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t.dívky" sheetId="1" r:id="rId1"/>
    <sheet name="Ml.dívky" sheetId="4" r:id="rId2"/>
    <sheet name="St.chlapci" sheetId="5" r:id="rId3"/>
    <sheet name="Ml.chlapci" sheetId="6" r:id="rId4"/>
  </sheets>
  <calcPr calcId="125725"/>
</workbook>
</file>

<file path=xl/calcChain.xml><?xml version="1.0" encoding="utf-8"?>
<calcChain xmlns="http://schemas.openxmlformats.org/spreadsheetml/2006/main">
  <c r="I6" i="6"/>
  <c r="I7" s="1"/>
  <c r="I8" s="1"/>
  <c r="I9" s="1"/>
  <c r="I10" s="1"/>
  <c r="I11" s="1"/>
  <c r="I12" s="1"/>
  <c r="I6" i="5"/>
  <c r="I7" s="1"/>
  <c r="I8" s="1"/>
  <c r="I9" s="1"/>
  <c r="I10" s="1"/>
  <c r="I11" s="1"/>
  <c r="I6" i="4"/>
  <c r="I7" s="1"/>
  <c r="I6" i="1"/>
  <c r="I7" s="1"/>
  <c r="I8" s="1"/>
  <c r="I9" s="1"/>
  <c r="I10" s="1"/>
  <c r="I11" s="1"/>
  <c r="H7" i="4"/>
  <c r="H5"/>
  <c r="H8" i="5"/>
  <c r="H10"/>
  <c r="H5"/>
  <c r="H7"/>
  <c r="H11"/>
  <c r="H6"/>
  <c r="H12" i="6"/>
  <c r="H11"/>
  <c r="H8"/>
  <c r="H9"/>
  <c r="H5"/>
  <c r="H6"/>
  <c r="H7"/>
  <c r="H10"/>
  <c r="H9" i="5"/>
  <c r="H6" i="4"/>
  <c r="H11" i="1"/>
  <c r="H7"/>
  <c r="H10"/>
  <c r="H9"/>
  <c r="H8"/>
  <c r="H5"/>
  <c r="H6"/>
</calcChain>
</file>

<file path=xl/sharedStrings.xml><?xml version="1.0" encoding="utf-8"?>
<sst xmlns="http://schemas.openxmlformats.org/spreadsheetml/2006/main" count="61" uniqueCount="37">
  <si>
    <t>Start. Číslo</t>
  </si>
  <si>
    <t>Jméno</t>
  </si>
  <si>
    <t>Malorážka</t>
  </si>
  <si>
    <t>Vzduchovka</t>
  </si>
  <si>
    <t>Pistole</t>
  </si>
  <si>
    <t>Granát</t>
  </si>
  <si>
    <t>Celkem</t>
  </si>
  <si>
    <t>Pořadí</t>
  </si>
  <si>
    <t>Dolejšová Aneta</t>
  </si>
  <si>
    <t>Langmajer Tomáš</t>
  </si>
  <si>
    <t>Klička Matěj</t>
  </si>
  <si>
    <t>Kubát Jakub</t>
  </si>
  <si>
    <t>Hanáková Viktorie</t>
  </si>
  <si>
    <t>Langmajerová Nikol</t>
  </si>
  <si>
    <t>Hanák Ondřej</t>
  </si>
  <si>
    <t>Kožíšek Jakub</t>
  </si>
  <si>
    <t>Kožíšek Matěj</t>
  </si>
  <si>
    <t>Prusík Matyáš</t>
  </si>
  <si>
    <t>Nováková Kateřina</t>
  </si>
  <si>
    <t>Klička Ondřej</t>
  </si>
  <si>
    <t>Baumruk Jan</t>
  </si>
  <si>
    <t>Kramerová Veronika</t>
  </si>
  <si>
    <t>Loučení s prázdninami 2021 - starší dívky</t>
  </si>
  <si>
    <t>Baumruková Karolína</t>
  </si>
  <si>
    <t>Frouzová Štěpánka</t>
  </si>
  <si>
    <t>Štenglová Natálie Mia</t>
  </si>
  <si>
    <t>Štípková Ellen</t>
  </si>
  <si>
    <t>Poláková Dominika</t>
  </si>
  <si>
    <t>Loučení s prázdninami 2021 - mladší dívky</t>
  </si>
  <si>
    <t>Kozel Aleš</t>
  </si>
  <si>
    <t>Novák Adam</t>
  </si>
  <si>
    <t>Loučení s prázdninami 2021 - starší chlapci</t>
  </si>
  <si>
    <t>Loučení s prázdninami 2021 - mladší chlapci</t>
  </si>
  <si>
    <t>Kozel Libor</t>
  </si>
  <si>
    <t>Císař Jaroslav</t>
  </si>
  <si>
    <t>Císař Adam</t>
  </si>
  <si>
    <t>Štípek Lukáš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</si>
</sst>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Bodoni MT"/>
      <family val="1"/>
    </font>
    <font>
      <b/>
      <sz val="16"/>
      <color theme="1"/>
      <name val="Batang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0"/>
  <sheetViews>
    <sheetView tabSelected="1" workbookViewId="0">
      <selection activeCell="E28" sqref="E28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19" t="s">
        <v>22</v>
      </c>
      <c r="D2" s="19"/>
      <c r="E2" s="19"/>
      <c r="F2" s="19"/>
      <c r="G2" s="19"/>
      <c r="H2" s="19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4</v>
      </c>
      <c r="C5" s="9" t="s">
        <v>24</v>
      </c>
      <c r="D5" s="10">
        <v>25</v>
      </c>
      <c r="E5" s="10">
        <v>45</v>
      </c>
      <c r="F5" s="10">
        <v>25</v>
      </c>
      <c r="G5" s="11">
        <v>25</v>
      </c>
      <c r="H5" s="12">
        <f t="shared" ref="H5:H11" si="0">SUM(D5,E5,F5,G5)</f>
        <v>120</v>
      </c>
      <c r="I5" s="17">
        <v>1</v>
      </c>
    </row>
    <row r="6" spans="2:9" ht="20.25" customHeight="1">
      <c r="B6" s="13">
        <v>1</v>
      </c>
      <c r="C6" s="14" t="s">
        <v>8</v>
      </c>
      <c r="D6" s="15">
        <v>25</v>
      </c>
      <c r="E6" s="15">
        <v>44</v>
      </c>
      <c r="F6" s="15">
        <v>20</v>
      </c>
      <c r="G6" s="16">
        <v>15</v>
      </c>
      <c r="H6" s="12">
        <f t="shared" si="0"/>
        <v>104</v>
      </c>
      <c r="I6" s="18">
        <f>SUM(I5+1)</f>
        <v>2</v>
      </c>
    </row>
    <row r="7" spans="2:9" ht="20.25" customHeight="1">
      <c r="B7" s="13">
        <v>6</v>
      </c>
      <c r="C7" s="14" t="s">
        <v>25</v>
      </c>
      <c r="D7" s="15">
        <v>20</v>
      </c>
      <c r="E7" s="15">
        <v>43</v>
      </c>
      <c r="F7" s="15">
        <v>25</v>
      </c>
      <c r="G7" s="16">
        <v>10</v>
      </c>
      <c r="H7" s="12">
        <f t="shared" si="0"/>
        <v>98</v>
      </c>
      <c r="I7" s="18">
        <f t="shared" ref="I7:I11" si="1">SUM(I6+1)</f>
        <v>3</v>
      </c>
    </row>
    <row r="8" spans="2:9" ht="20.25" customHeight="1">
      <c r="B8" s="13">
        <v>3</v>
      </c>
      <c r="C8" s="14" t="s">
        <v>23</v>
      </c>
      <c r="D8" s="15">
        <v>25</v>
      </c>
      <c r="E8" s="15">
        <v>45</v>
      </c>
      <c r="F8" s="15">
        <v>20</v>
      </c>
      <c r="G8" s="16">
        <v>5</v>
      </c>
      <c r="H8" s="12">
        <f t="shared" si="0"/>
        <v>95</v>
      </c>
      <c r="I8" s="18">
        <f t="shared" si="1"/>
        <v>4</v>
      </c>
    </row>
    <row r="9" spans="2:9" ht="20.25" customHeight="1">
      <c r="B9" s="13">
        <v>2</v>
      </c>
      <c r="C9" s="14" t="s">
        <v>21</v>
      </c>
      <c r="D9" s="15">
        <v>25</v>
      </c>
      <c r="E9" s="15">
        <v>37</v>
      </c>
      <c r="F9" s="15">
        <v>25</v>
      </c>
      <c r="G9" s="16">
        <v>5</v>
      </c>
      <c r="H9" s="12">
        <f t="shared" si="0"/>
        <v>92</v>
      </c>
      <c r="I9" s="18">
        <f t="shared" si="1"/>
        <v>5</v>
      </c>
    </row>
    <row r="10" spans="2:9" ht="20.25" customHeight="1">
      <c r="B10" s="13">
        <v>5</v>
      </c>
      <c r="C10" s="14" t="s">
        <v>12</v>
      </c>
      <c r="D10" s="15">
        <v>5</v>
      </c>
      <c r="E10" s="15">
        <v>36</v>
      </c>
      <c r="F10" s="15">
        <v>10</v>
      </c>
      <c r="G10" s="16">
        <v>15</v>
      </c>
      <c r="H10" s="12">
        <f t="shared" si="0"/>
        <v>66</v>
      </c>
      <c r="I10" s="18">
        <f t="shared" si="1"/>
        <v>6</v>
      </c>
    </row>
    <row r="11" spans="2:9" ht="20.25" customHeight="1">
      <c r="B11" s="13">
        <v>7</v>
      </c>
      <c r="C11" s="14" t="s">
        <v>26</v>
      </c>
      <c r="D11" s="15">
        <v>10</v>
      </c>
      <c r="E11" s="15">
        <v>30</v>
      </c>
      <c r="F11" s="15">
        <v>15</v>
      </c>
      <c r="G11" s="16">
        <v>0</v>
      </c>
      <c r="H11" s="12">
        <f t="shared" si="0"/>
        <v>55</v>
      </c>
      <c r="I11" s="18">
        <f t="shared" si="1"/>
        <v>7</v>
      </c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</sheetData>
  <sortState ref="B5:H11">
    <sortCondition descending="1" ref="H5:H11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6"/>
  <sheetViews>
    <sheetView workbookViewId="0">
      <selection activeCell="A8" sqref="A8:XFD19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19" t="s">
        <v>28</v>
      </c>
      <c r="D2" s="19"/>
      <c r="E2" s="19"/>
      <c r="F2" s="19"/>
      <c r="G2" s="19"/>
      <c r="H2" s="19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2" t="s">
        <v>6</v>
      </c>
      <c r="I4" s="2" t="s">
        <v>7</v>
      </c>
    </row>
    <row r="5" spans="2:9" ht="20.25" customHeight="1" thickTop="1">
      <c r="B5" s="8">
        <v>2</v>
      </c>
      <c r="C5" s="9" t="s">
        <v>18</v>
      </c>
      <c r="D5" s="10">
        <v>5</v>
      </c>
      <c r="E5" s="10">
        <v>47</v>
      </c>
      <c r="F5" s="10">
        <v>5</v>
      </c>
      <c r="G5" s="11">
        <v>15</v>
      </c>
      <c r="H5" s="8">
        <f>SUM(D5,E5,F5,G5)</f>
        <v>72</v>
      </c>
      <c r="I5" s="17">
        <v>1</v>
      </c>
    </row>
    <row r="6" spans="2:9" ht="20.25" customHeight="1">
      <c r="B6" s="13">
        <v>1</v>
      </c>
      <c r="C6" s="9" t="s">
        <v>13</v>
      </c>
      <c r="D6" s="15">
        <v>10</v>
      </c>
      <c r="E6" s="15">
        <v>33</v>
      </c>
      <c r="F6" s="15">
        <v>5</v>
      </c>
      <c r="G6" s="16">
        <v>0</v>
      </c>
      <c r="H6" s="8">
        <f>SUM(D6,E6,F6,G6)</f>
        <v>48</v>
      </c>
      <c r="I6" s="18">
        <f>SUM(I5+1)</f>
        <v>2</v>
      </c>
    </row>
    <row r="7" spans="2:9" ht="20.25" customHeight="1">
      <c r="B7" s="13">
        <v>3</v>
      </c>
      <c r="C7" s="14" t="s">
        <v>27</v>
      </c>
      <c r="D7" s="15">
        <v>5</v>
      </c>
      <c r="E7" s="15">
        <v>30</v>
      </c>
      <c r="F7" s="15">
        <v>0</v>
      </c>
      <c r="G7" s="16">
        <v>10</v>
      </c>
      <c r="H7" s="8">
        <f>SUM(D7,E7,F7,G7)</f>
        <v>45</v>
      </c>
      <c r="I7" s="18">
        <f t="shared" ref="I7" si="0">SUM(I6+1)</f>
        <v>3</v>
      </c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</sheetData>
  <sortState ref="B5:H7">
    <sortCondition descending="1" ref="H5:H7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20"/>
  <sheetViews>
    <sheetView workbookViewId="0">
      <selection activeCell="H26" sqref="H26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19" t="s">
        <v>31</v>
      </c>
      <c r="D2" s="19"/>
      <c r="E2" s="19"/>
      <c r="F2" s="19"/>
      <c r="G2" s="19"/>
      <c r="H2" s="19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6</v>
      </c>
      <c r="C5" s="9" t="s">
        <v>15</v>
      </c>
      <c r="D5" s="10">
        <v>25</v>
      </c>
      <c r="E5" s="10">
        <v>37</v>
      </c>
      <c r="F5" s="10">
        <v>20</v>
      </c>
      <c r="G5" s="11">
        <v>20</v>
      </c>
      <c r="H5" s="12">
        <f t="shared" ref="H5:H11" si="0">SUM(D5,E5,F5,G5)</f>
        <v>102</v>
      </c>
      <c r="I5" s="17">
        <v>1</v>
      </c>
    </row>
    <row r="6" spans="2:9" ht="20.25" customHeight="1">
      <c r="B6" s="13">
        <v>5</v>
      </c>
      <c r="C6" s="14" t="s">
        <v>30</v>
      </c>
      <c r="D6" s="15">
        <v>20</v>
      </c>
      <c r="E6" s="15">
        <v>43</v>
      </c>
      <c r="F6" s="15">
        <v>10</v>
      </c>
      <c r="G6" s="16">
        <v>10</v>
      </c>
      <c r="H6" s="12">
        <f t="shared" si="0"/>
        <v>83</v>
      </c>
      <c r="I6" s="18">
        <f>SUM(I5+1)</f>
        <v>2</v>
      </c>
    </row>
    <row r="7" spans="2:9" ht="20.25" customHeight="1">
      <c r="B7" s="13">
        <v>2</v>
      </c>
      <c r="C7" s="14" t="s">
        <v>29</v>
      </c>
      <c r="D7" s="15">
        <v>20</v>
      </c>
      <c r="E7" s="15">
        <v>37</v>
      </c>
      <c r="F7" s="15">
        <v>20</v>
      </c>
      <c r="G7" s="16">
        <v>5</v>
      </c>
      <c r="H7" s="12">
        <f t="shared" si="0"/>
        <v>82</v>
      </c>
      <c r="I7" s="18">
        <f t="shared" ref="I7:I11" si="1">SUM(I6+1)</f>
        <v>3</v>
      </c>
    </row>
    <row r="8" spans="2:9" ht="20.25" customHeight="1">
      <c r="B8" s="13">
        <v>1</v>
      </c>
      <c r="C8" s="14" t="s">
        <v>10</v>
      </c>
      <c r="D8" s="15">
        <v>25</v>
      </c>
      <c r="E8" s="15">
        <v>44</v>
      </c>
      <c r="F8" s="15">
        <v>5</v>
      </c>
      <c r="G8" s="16">
        <v>5</v>
      </c>
      <c r="H8" s="12">
        <f t="shared" si="0"/>
        <v>79</v>
      </c>
      <c r="I8" s="18">
        <f t="shared" si="1"/>
        <v>4</v>
      </c>
    </row>
    <row r="9" spans="2:9" ht="20.25" customHeight="1">
      <c r="B9" s="13">
        <v>3</v>
      </c>
      <c r="C9" s="14" t="s">
        <v>17</v>
      </c>
      <c r="D9" s="15">
        <v>15</v>
      </c>
      <c r="E9" s="15">
        <v>35</v>
      </c>
      <c r="F9" s="15">
        <v>5</v>
      </c>
      <c r="G9" s="16">
        <v>20</v>
      </c>
      <c r="H9" s="12">
        <f t="shared" si="0"/>
        <v>75</v>
      </c>
      <c r="I9" s="18">
        <f t="shared" si="1"/>
        <v>5</v>
      </c>
    </row>
    <row r="10" spans="2:9" ht="20.25" customHeight="1">
      <c r="B10" s="13">
        <v>7</v>
      </c>
      <c r="C10" s="14" t="s">
        <v>16</v>
      </c>
      <c r="D10" s="15">
        <v>15</v>
      </c>
      <c r="E10" s="15">
        <v>23</v>
      </c>
      <c r="F10" s="15">
        <v>10</v>
      </c>
      <c r="G10" s="16">
        <v>15</v>
      </c>
      <c r="H10" s="12">
        <f t="shared" si="0"/>
        <v>63</v>
      </c>
      <c r="I10" s="18">
        <f t="shared" si="1"/>
        <v>6</v>
      </c>
    </row>
    <row r="11" spans="2:9" ht="20.25" customHeight="1">
      <c r="B11" s="13">
        <v>4</v>
      </c>
      <c r="C11" s="14" t="s">
        <v>11</v>
      </c>
      <c r="D11" s="15">
        <v>10</v>
      </c>
      <c r="E11" s="15">
        <v>23</v>
      </c>
      <c r="F11" s="15">
        <v>5</v>
      </c>
      <c r="G11" s="16">
        <v>20</v>
      </c>
      <c r="H11" s="12">
        <f t="shared" si="0"/>
        <v>58</v>
      </c>
      <c r="I11" s="18">
        <f t="shared" si="1"/>
        <v>7</v>
      </c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</sheetData>
  <sortState ref="B5:H11">
    <sortCondition descending="1" ref="H5:H11"/>
    <sortCondition descending="1" ref="E5:E11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21"/>
  <sheetViews>
    <sheetView workbookViewId="0">
      <selection activeCell="I29" sqref="I29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19" t="s">
        <v>32</v>
      </c>
      <c r="D2" s="19"/>
      <c r="E2" s="19"/>
      <c r="F2" s="19"/>
      <c r="G2" s="19"/>
      <c r="H2" s="19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2</v>
      </c>
      <c r="C5" s="9" t="s">
        <v>19</v>
      </c>
      <c r="D5" s="10">
        <v>20</v>
      </c>
      <c r="E5" s="10">
        <v>43</v>
      </c>
      <c r="F5" s="10">
        <v>15</v>
      </c>
      <c r="G5" s="11">
        <v>25</v>
      </c>
      <c r="H5" s="12">
        <f t="shared" ref="H5:H12" si="0">SUM(D5,E5,F5,G5)</f>
        <v>103</v>
      </c>
      <c r="I5" s="17">
        <v>1</v>
      </c>
    </row>
    <row r="6" spans="2:9" ht="20.25" customHeight="1">
      <c r="B6" s="13">
        <v>4</v>
      </c>
      <c r="C6" s="14" t="s">
        <v>34</v>
      </c>
      <c r="D6" s="15">
        <v>20</v>
      </c>
      <c r="E6" s="15">
        <v>39</v>
      </c>
      <c r="F6" s="15">
        <v>25</v>
      </c>
      <c r="G6" s="16">
        <v>15</v>
      </c>
      <c r="H6" s="12">
        <f t="shared" si="0"/>
        <v>99</v>
      </c>
      <c r="I6" s="18">
        <f>SUM(I5+1)</f>
        <v>2</v>
      </c>
    </row>
    <row r="7" spans="2:9" ht="20.25" customHeight="1">
      <c r="B7" s="13">
        <v>1</v>
      </c>
      <c r="C7" s="14" t="s">
        <v>9</v>
      </c>
      <c r="D7" s="15">
        <v>15</v>
      </c>
      <c r="E7" s="15">
        <v>47</v>
      </c>
      <c r="F7" s="15">
        <v>15</v>
      </c>
      <c r="G7" s="16">
        <v>20</v>
      </c>
      <c r="H7" s="12">
        <f t="shared" si="0"/>
        <v>97</v>
      </c>
      <c r="I7" s="18">
        <f t="shared" ref="I7:I12" si="1">SUM(I6+1)</f>
        <v>3</v>
      </c>
    </row>
    <row r="8" spans="2:9" ht="20.25" customHeight="1">
      <c r="B8" s="13">
        <v>6</v>
      </c>
      <c r="C8" s="14" t="s">
        <v>20</v>
      </c>
      <c r="D8" s="15">
        <v>15</v>
      </c>
      <c r="E8" s="15">
        <v>45</v>
      </c>
      <c r="F8" s="15">
        <v>10</v>
      </c>
      <c r="G8" s="16">
        <v>25</v>
      </c>
      <c r="H8" s="12">
        <f t="shared" si="0"/>
        <v>95</v>
      </c>
      <c r="I8" s="18">
        <f t="shared" si="1"/>
        <v>4</v>
      </c>
    </row>
    <row r="9" spans="2:9" ht="20.25" customHeight="1">
      <c r="B9" s="13">
        <v>5</v>
      </c>
      <c r="C9" s="14" t="s">
        <v>35</v>
      </c>
      <c r="D9" s="15">
        <v>25</v>
      </c>
      <c r="E9" s="15">
        <v>43</v>
      </c>
      <c r="F9" s="15">
        <v>5</v>
      </c>
      <c r="G9" s="16">
        <v>10</v>
      </c>
      <c r="H9" s="12">
        <f t="shared" si="0"/>
        <v>83</v>
      </c>
      <c r="I9" s="18">
        <f t="shared" si="1"/>
        <v>5</v>
      </c>
    </row>
    <row r="10" spans="2:9" ht="20.25" customHeight="1">
      <c r="B10" s="13">
        <v>3</v>
      </c>
      <c r="C10" s="14" t="s">
        <v>33</v>
      </c>
      <c r="D10" s="15">
        <v>15</v>
      </c>
      <c r="E10" s="15">
        <v>37</v>
      </c>
      <c r="F10" s="15">
        <v>15</v>
      </c>
      <c r="G10" s="16">
        <v>15</v>
      </c>
      <c r="H10" s="12">
        <f t="shared" si="0"/>
        <v>82</v>
      </c>
      <c r="I10" s="18">
        <f t="shared" si="1"/>
        <v>6</v>
      </c>
    </row>
    <row r="11" spans="2:9" ht="20.25" customHeight="1">
      <c r="B11" s="13">
        <v>8</v>
      </c>
      <c r="C11" s="14" t="s">
        <v>36</v>
      </c>
      <c r="D11" s="15">
        <v>5</v>
      </c>
      <c r="E11" s="15">
        <v>11</v>
      </c>
      <c r="F11" s="15">
        <v>5</v>
      </c>
      <c r="G11" s="16">
        <v>20</v>
      </c>
      <c r="H11" s="12">
        <f t="shared" si="0"/>
        <v>41</v>
      </c>
      <c r="I11" s="18">
        <f t="shared" si="1"/>
        <v>7</v>
      </c>
    </row>
    <row r="12" spans="2:9" ht="20.25" customHeight="1">
      <c r="B12" s="13">
        <v>7</v>
      </c>
      <c r="C12" s="14" t="s">
        <v>14</v>
      </c>
      <c r="D12" s="15">
        <v>5</v>
      </c>
      <c r="E12" s="15">
        <v>5</v>
      </c>
      <c r="F12" s="15">
        <v>0</v>
      </c>
      <c r="G12" s="16">
        <v>15</v>
      </c>
      <c r="H12" s="12">
        <f t="shared" si="0"/>
        <v>25</v>
      </c>
      <c r="I12" s="18">
        <f t="shared" si="1"/>
        <v>8</v>
      </c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</sheetData>
  <sortState ref="B5:H12">
    <sortCondition descending="1" ref="H5:H12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St.dívky</vt:lpstr>
      <vt:lpstr>Ml.dívky</vt:lpstr>
      <vt:lpstr>St.chlapci</vt:lpstr>
      <vt:lpstr>Ml.chlapci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Jiřka</cp:lastModifiedBy>
  <cp:lastPrinted>2020-09-01T18:26:07Z</cp:lastPrinted>
  <dcterms:created xsi:type="dcterms:W3CDTF">2017-08-27T08:06:47Z</dcterms:created>
  <dcterms:modified xsi:type="dcterms:W3CDTF">2021-11-15T21:18:39Z</dcterms:modified>
</cp:coreProperties>
</file>