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73104F8-D3FD-422D-9BE1-CCC490AE3EAF}" xr6:coauthVersionLast="47" xr6:coauthVersionMax="47" xr10:uidLastSave="{00000000-0000-0000-0000-000000000000}"/>
  <bookViews>
    <workbookView xWindow="-120" yWindow="-120" windowWidth="24240" windowHeight="13140" xr2:uid="{883BC0FA-512C-4A4F-95B0-3B656EAC5BB1}"/>
  </bookViews>
  <sheets>
    <sheet name="NORMA CUP" sheetId="1" r:id="rId1"/>
    <sheet name="Kulovnice + Dnešická brokovnic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3" l="1"/>
  <c r="E22" i="3"/>
  <c r="E21" i="3"/>
  <c r="E38" i="3"/>
  <c r="E37" i="3"/>
  <c r="E36" i="3"/>
  <c r="E35" i="3"/>
  <c r="E34" i="3"/>
  <c r="E32" i="3"/>
  <c r="E31" i="3"/>
  <c r="E30" i="3"/>
  <c r="E29" i="3"/>
  <c r="E28" i="3"/>
  <c r="E27" i="3"/>
  <c r="E26" i="3"/>
  <c r="E25" i="3"/>
  <c r="E24" i="3"/>
  <c r="E23" i="3"/>
  <c r="E20" i="3"/>
  <c r="E19" i="3"/>
  <c r="E18" i="3"/>
  <c r="E17" i="3"/>
  <c r="E16" i="3"/>
  <c r="E15" i="3"/>
  <c r="E14" i="3"/>
  <c r="E13" i="3"/>
  <c r="E12" i="3"/>
  <c r="E11" i="3"/>
  <c r="E10" i="3"/>
  <c r="H4" i="3"/>
  <c r="J4" i="3" s="1"/>
  <c r="H5" i="3"/>
  <c r="J5" i="3" s="1"/>
  <c r="H6" i="3"/>
  <c r="J6" i="3" s="1"/>
  <c r="H3" i="3"/>
  <c r="J3" i="3" s="1"/>
  <c r="H28" i="1"/>
  <c r="H14" i="1"/>
  <c r="H5" i="1"/>
  <c r="H9" i="1"/>
  <c r="H18" i="1"/>
  <c r="H26" i="1"/>
  <c r="H16" i="1"/>
  <c r="H10" i="1"/>
  <c r="H29" i="1"/>
  <c r="H7" i="1"/>
  <c r="H6" i="1"/>
  <c r="H20" i="1"/>
  <c r="H4" i="1"/>
  <c r="H19" i="1"/>
  <c r="H8" i="1"/>
  <c r="H22" i="1"/>
  <c r="H23" i="1"/>
  <c r="H11" i="1"/>
  <c r="H24" i="1"/>
  <c r="H13" i="1"/>
  <c r="H12" i="1"/>
  <c r="H21" i="1"/>
  <c r="H25" i="1"/>
  <c r="H27" i="1"/>
  <c r="H15" i="1"/>
  <c r="H17" i="1"/>
  <c r="N28" i="1"/>
  <c r="G28" i="1"/>
  <c r="E28" i="1"/>
  <c r="N14" i="1"/>
  <c r="G14" i="1"/>
  <c r="E14" i="1"/>
  <c r="N5" i="1"/>
  <c r="G5" i="1"/>
  <c r="E5" i="1"/>
  <c r="N9" i="1"/>
  <c r="G9" i="1"/>
  <c r="E9" i="1"/>
  <c r="N18" i="1"/>
  <c r="G18" i="1"/>
  <c r="E18" i="1"/>
  <c r="N26" i="1"/>
  <c r="G26" i="1"/>
  <c r="E26" i="1"/>
  <c r="N16" i="1"/>
  <c r="G16" i="1"/>
  <c r="E16" i="1"/>
  <c r="N10" i="1"/>
  <c r="G10" i="1"/>
  <c r="E10" i="1"/>
  <c r="N29" i="1"/>
  <c r="G29" i="1"/>
  <c r="E29" i="1"/>
  <c r="N7" i="1"/>
  <c r="G7" i="1"/>
  <c r="E7" i="1"/>
  <c r="N6" i="1"/>
  <c r="G6" i="1"/>
  <c r="E6" i="1"/>
  <c r="N20" i="1"/>
  <c r="G20" i="1"/>
  <c r="E20" i="1"/>
  <c r="N4" i="1"/>
  <c r="G4" i="1"/>
  <c r="E4" i="1"/>
  <c r="N19" i="1"/>
  <c r="G19" i="1"/>
  <c r="E19" i="1"/>
  <c r="N8" i="1"/>
  <c r="G8" i="1"/>
  <c r="E8" i="1"/>
  <c r="N22" i="1"/>
  <c r="G22" i="1"/>
  <c r="E22" i="1"/>
  <c r="N23" i="1"/>
  <c r="G23" i="1"/>
  <c r="E23" i="1"/>
  <c r="N11" i="1"/>
  <c r="G11" i="1"/>
  <c r="E11" i="1"/>
  <c r="N24" i="1"/>
  <c r="G24" i="1"/>
  <c r="E24" i="1"/>
  <c r="N13" i="1"/>
  <c r="G13" i="1"/>
  <c r="E13" i="1"/>
  <c r="N12" i="1"/>
  <c r="G12" i="1"/>
  <c r="E12" i="1"/>
  <c r="N21" i="1"/>
  <c r="G21" i="1"/>
  <c r="E21" i="1"/>
  <c r="N25" i="1"/>
  <c r="G25" i="1"/>
  <c r="E25" i="1"/>
  <c r="N27" i="1"/>
  <c r="G27" i="1"/>
  <c r="E27" i="1"/>
  <c r="N15" i="1"/>
  <c r="G15" i="1"/>
  <c r="E15" i="1"/>
  <c r="N17" i="1"/>
  <c r="G17" i="1"/>
  <c r="E17" i="1"/>
  <c r="I20" i="1" l="1"/>
  <c r="P20" i="1" s="1"/>
  <c r="I10" i="1"/>
  <c r="P10" i="1" s="1"/>
  <c r="I9" i="1"/>
  <c r="P9" i="1" s="1"/>
  <c r="I17" i="1"/>
  <c r="P17" i="1" s="1"/>
  <c r="I12" i="1"/>
  <c r="P12" i="1" s="1"/>
  <c r="I11" i="1"/>
  <c r="P11" i="1" s="1"/>
  <c r="I5" i="1"/>
  <c r="I14" i="1"/>
  <c r="P14" i="1" s="1"/>
  <c r="I22" i="1"/>
  <c r="P22" i="1" s="1"/>
  <c r="I29" i="1"/>
  <c r="P29" i="1" s="1"/>
  <c r="I18" i="1"/>
  <c r="P18" i="1" s="1"/>
  <c r="I13" i="1"/>
  <c r="P13" i="1" s="1"/>
  <c r="I15" i="1"/>
  <c r="P15" i="1" s="1"/>
  <c r="I21" i="1"/>
  <c r="P21" i="1" s="1"/>
  <c r="I24" i="1"/>
  <c r="P24" i="1" s="1"/>
  <c r="I6" i="1"/>
  <c r="P6" i="1" s="1"/>
  <c r="I16" i="1"/>
  <c r="P16" i="1" s="1"/>
  <c r="I23" i="1"/>
  <c r="P23" i="1" s="1"/>
  <c r="I28" i="1"/>
  <c r="P28" i="1" s="1"/>
  <c r="I4" i="1"/>
  <c r="P4" i="1" s="1"/>
  <c r="I25" i="1"/>
  <c r="P25" i="1" s="1"/>
  <c r="I8" i="1"/>
  <c r="P8" i="1" s="1"/>
  <c r="I19" i="1"/>
  <c r="P19" i="1" s="1"/>
  <c r="I7" i="1"/>
  <c r="P7" i="1" s="1"/>
  <c r="I26" i="1"/>
  <c r="P26" i="1" s="1"/>
  <c r="I27" i="1"/>
  <c r="P27" i="1" s="1"/>
  <c r="P5" i="1"/>
</calcChain>
</file>

<file path=xl/sharedStrings.xml><?xml version="1.0" encoding="utf-8"?>
<sst xmlns="http://schemas.openxmlformats.org/spreadsheetml/2006/main" count="125" uniqueCount="57">
  <si>
    <t>Číslo</t>
  </si>
  <si>
    <t>Jméno</t>
  </si>
  <si>
    <t>T1</t>
  </si>
  <si>
    <t>CS1</t>
  </si>
  <si>
    <t>BROKY</t>
  </si>
  <si>
    <t>SRN</t>
  </si>
  <si>
    <t>LIŠ</t>
  </si>
  <si>
    <t>KAM</t>
  </si>
  <si>
    <t>PRA</t>
  </si>
  <si>
    <t>KUL1</t>
  </si>
  <si>
    <t>RB</t>
  </si>
  <si>
    <t>Celkem</t>
  </si>
  <si>
    <t xml:space="preserve"> Kat.</t>
  </si>
  <si>
    <t>Pořadí</t>
  </si>
  <si>
    <t>Dolejš Pavel</t>
  </si>
  <si>
    <t>Senior</t>
  </si>
  <si>
    <t>Ulrych Jiří</t>
  </si>
  <si>
    <t>Forster Karel</t>
  </si>
  <si>
    <t>B Muži</t>
  </si>
  <si>
    <t>Šindelář Jiří</t>
  </si>
  <si>
    <t>Veltruský Jiří</t>
  </si>
  <si>
    <t>Šindelář Jiří st.</t>
  </si>
  <si>
    <t>Kirchner Milan</t>
  </si>
  <si>
    <t>Kirchner Lukáš</t>
  </si>
  <si>
    <t>Hadvičáková Hana</t>
  </si>
  <si>
    <t>Ženy</t>
  </si>
  <si>
    <t>Havel Jiří</t>
  </si>
  <si>
    <t>Sladký Václav</t>
  </si>
  <si>
    <t>Tomášek Jaroslav</t>
  </si>
  <si>
    <t>Červenka Jaroslav</t>
  </si>
  <si>
    <t>Hosnedl Pavel</t>
  </si>
  <si>
    <t>Staněk Karel</t>
  </si>
  <si>
    <t>A Muži</t>
  </si>
  <si>
    <t>Ducz Daniel</t>
  </si>
  <si>
    <t>Štenglová Natálie</t>
  </si>
  <si>
    <t>Staněk Tomáš</t>
  </si>
  <si>
    <t>Zázvorka Pavel</t>
  </si>
  <si>
    <t>Herel Hubert</t>
  </si>
  <si>
    <t>Macl Přemysl</t>
  </si>
  <si>
    <t>Štenglová Michaela</t>
  </si>
  <si>
    <t>Konečný Roman</t>
  </si>
  <si>
    <t>Konečný Roman ml.</t>
  </si>
  <si>
    <t>Leihs Gustav</t>
  </si>
  <si>
    <t>Navara Jaroslav</t>
  </si>
  <si>
    <t>Pecháček Tomáš</t>
  </si>
  <si>
    <t>Štengl Jiří</t>
  </si>
  <si>
    <t>Langmajer Tomáš</t>
  </si>
  <si>
    <t>Ducz Ludek - lovec</t>
  </si>
  <si>
    <t>Buksa Jan</t>
  </si>
  <si>
    <t>Frenkl Jiří</t>
  </si>
  <si>
    <t>Černý Bohuslav</t>
  </si>
  <si>
    <t>CELKEM</t>
  </si>
  <si>
    <t>R</t>
  </si>
  <si>
    <t>KULOVNICE</t>
  </si>
  <si>
    <t>DNEŠICKÁ BROKOVNICE</t>
  </si>
  <si>
    <t>NORMA CUP</t>
  </si>
  <si>
    <t>SK Cinderella Dnešice 22.05.2022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</si>
</sst>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2" xfId="0" applyBorder="1" applyProtection="1">
      <protection locked="0"/>
    </xf>
    <xf numFmtId="0" fontId="0" fillId="0" borderId="2" xfId="0" applyBorder="1"/>
    <xf numFmtId="0" fontId="0" fillId="0" borderId="4" xfId="0" applyBorder="1" applyProtection="1">
      <protection locked="0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ální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216477</xdr:colOff>
      <xdr:row>0</xdr:row>
      <xdr:rowOff>60613</xdr:rowOff>
    </xdr:from>
    <xdr:to>
      <xdr:col>2</xdr:col>
      <xdr:colOff>294409</xdr:colOff>
      <xdr:row>0</xdr:row>
      <xdr:rowOff>452920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2E1F2F-2784-2EEE-E590-4F6917F8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0613"/>
          <a:ext cx="1324841" cy="392307"/>
        </a:xfrm>
        <a:prstGeom prst="rect">
          <a:avLst/>
        </a:prstGeom>
      </xdr:spPr>
    </xdr:pic>
    <xdr:clientData/>
  </xdr:twoCellAnchor>
  <xdr:twoCellAnchor editAs="oneCell">
    <xdr:from>
      <xdr:col>11</xdr:col>
      <xdr:colOff>187036</xdr:colOff>
      <xdr:row>0</xdr:row>
      <xdr:rowOff>65808</xdr:rowOff>
    </xdr:from>
    <xdr:to>
      <xdr:col>15</xdr:col>
      <xdr:colOff>273627</xdr:colOff>
      <xdr:row>0</xdr:row>
      <xdr:rowOff>458115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B6EB3AA-1C31-45FC-8D70-5870CBC0E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6809" y="65808"/>
          <a:ext cx="1324841" cy="392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1B72-0E8B-4996-9133-94583C3DCF9A}">
  <sheetPr codeName="List1">
    <pageSetUpPr fitToPage="1"/>
  </sheetPr>
  <dimension ref="A1:Q29"/>
  <sheetViews>
    <sheetView tabSelected="1" zoomScale="110" zoomScaleNormal="110" workbookViewId="0">
      <selection activeCell="Q29" sqref="A1:Q29"/>
    </sheetView>
  </sheetViews>
  <sheetFormatPr defaultRowHeight="15" x14ac:dyDescent="0.25"/>
  <cols>
    <col min="1" max="1" width="5.28515625" bestFit="1" customWidth="1"/>
    <col min="2" max="2" width="18.7109375" bestFit="1" customWidth="1"/>
    <col min="4" max="4" width="3" bestFit="1" customWidth="1"/>
    <col min="5" max="5" width="4" bestFit="1" customWidth="1"/>
    <col min="6" max="8" width="3" bestFit="1" customWidth="1"/>
    <col min="9" max="9" width="4" bestFit="1" customWidth="1"/>
    <col min="10" max="10" width="4.5703125" bestFit="1" customWidth="1"/>
    <col min="11" max="11" width="3.42578125" bestFit="1" customWidth="1"/>
    <col min="12" max="12" width="5.28515625" bestFit="1" customWidth="1"/>
    <col min="13" max="13" width="4.5703125" bestFit="1" customWidth="1"/>
    <col min="14" max="14" width="5.42578125" bestFit="1" customWidth="1"/>
    <col min="15" max="15" width="3.28515625" bestFit="1" customWidth="1"/>
    <col min="16" max="16" width="7.7109375" bestFit="1" customWidth="1"/>
    <col min="17" max="17" width="6.7109375" bestFit="1" customWidth="1"/>
  </cols>
  <sheetData>
    <row r="1" spans="1:17" ht="39.75" customHeight="1" x14ac:dyDescent="0.25">
      <c r="A1" s="18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7"/>
    </row>
    <row r="2" spans="1:17" ht="21" customHeight="1" x14ac:dyDescent="0.25">
      <c r="A2" s="16" t="s">
        <v>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7"/>
    </row>
    <row r="3" spans="1:17" x14ac:dyDescent="0.25">
      <c r="A3" s="1" t="s">
        <v>0</v>
      </c>
      <c r="B3" s="1" t="s">
        <v>1</v>
      </c>
      <c r="C3" s="1" t="s">
        <v>12</v>
      </c>
      <c r="D3" s="2" t="s">
        <v>2</v>
      </c>
      <c r="E3" s="2"/>
      <c r="F3" s="2" t="s">
        <v>3</v>
      </c>
      <c r="G3" s="2"/>
      <c r="H3" s="2" t="s">
        <v>4</v>
      </c>
      <c r="I3" s="2"/>
      <c r="J3" s="3" t="s">
        <v>5</v>
      </c>
      <c r="K3" s="3" t="s">
        <v>6</v>
      </c>
      <c r="L3" s="1" t="s">
        <v>7</v>
      </c>
      <c r="M3" s="1" t="s">
        <v>8</v>
      </c>
      <c r="N3" s="3" t="s">
        <v>9</v>
      </c>
      <c r="O3" s="6" t="s">
        <v>10</v>
      </c>
      <c r="P3" s="1" t="s">
        <v>11</v>
      </c>
      <c r="Q3" s="1" t="s">
        <v>13</v>
      </c>
    </row>
    <row r="4" spans="1:17" x14ac:dyDescent="0.25">
      <c r="A4" s="4">
        <v>18</v>
      </c>
      <c r="B4" s="5" t="s">
        <v>35</v>
      </c>
      <c r="C4" s="5" t="s">
        <v>32</v>
      </c>
      <c r="D4" s="4">
        <v>25</v>
      </c>
      <c r="E4" s="5">
        <f>(D4*4)</f>
        <v>100</v>
      </c>
      <c r="F4" s="4">
        <v>20</v>
      </c>
      <c r="G4" s="5">
        <f>(F4*4)</f>
        <v>80</v>
      </c>
      <c r="H4" s="5">
        <f>(D4+F4)</f>
        <v>45</v>
      </c>
      <c r="I4" s="5">
        <f>(E4+G4)</f>
        <v>180</v>
      </c>
      <c r="J4" s="4">
        <v>50</v>
      </c>
      <c r="K4" s="4">
        <v>50</v>
      </c>
      <c r="L4" s="4">
        <v>50</v>
      </c>
      <c r="M4" s="4">
        <v>50</v>
      </c>
      <c r="N4" s="5">
        <f>SUM(J4:M4)</f>
        <v>200</v>
      </c>
      <c r="O4" s="5">
        <v>50</v>
      </c>
      <c r="P4" s="5">
        <f>(I4+N4+O4)</f>
        <v>430</v>
      </c>
      <c r="Q4" s="5">
        <v>1</v>
      </c>
    </row>
    <row r="5" spans="1:17" x14ac:dyDescent="0.25">
      <c r="A5" s="4">
        <v>28</v>
      </c>
      <c r="B5" s="5" t="s">
        <v>45</v>
      </c>
      <c r="C5" s="5" t="s">
        <v>32</v>
      </c>
      <c r="D5" s="4">
        <v>23</v>
      </c>
      <c r="E5" s="5">
        <f>(D5*4)</f>
        <v>92</v>
      </c>
      <c r="F5" s="4">
        <v>22</v>
      </c>
      <c r="G5" s="5">
        <f>(F5*4)</f>
        <v>88</v>
      </c>
      <c r="H5" s="5">
        <f>(D5+F5)</f>
        <v>45</v>
      </c>
      <c r="I5" s="5">
        <f>(E5+G5)</f>
        <v>180</v>
      </c>
      <c r="J5" s="4">
        <v>50</v>
      </c>
      <c r="K5" s="4">
        <v>49</v>
      </c>
      <c r="L5" s="4">
        <v>50</v>
      </c>
      <c r="M5" s="4">
        <v>49</v>
      </c>
      <c r="N5" s="5">
        <f>SUM(J5:M5)</f>
        <v>198</v>
      </c>
      <c r="O5" s="5">
        <v>46</v>
      </c>
      <c r="P5" s="5">
        <f>(I5+N5+O5)</f>
        <v>424</v>
      </c>
      <c r="Q5" s="5">
        <v>2</v>
      </c>
    </row>
    <row r="6" spans="1:17" x14ac:dyDescent="0.25">
      <c r="A6" s="4">
        <v>20</v>
      </c>
      <c r="B6" s="5" t="s">
        <v>37</v>
      </c>
      <c r="C6" s="5" t="s">
        <v>32</v>
      </c>
      <c r="D6" s="4">
        <v>21</v>
      </c>
      <c r="E6" s="5">
        <f>(D6*4)</f>
        <v>84</v>
      </c>
      <c r="F6" s="4">
        <v>21</v>
      </c>
      <c r="G6" s="5">
        <f>(F6*4)</f>
        <v>84</v>
      </c>
      <c r="H6" s="5">
        <f>(D6+F6)</f>
        <v>42</v>
      </c>
      <c r="I6" s="5">
        <f>(E6+G6)</f>
        <v>168</v>
      </c>
      <c r="J6" s="4">
        <v>48</v>
      </c>
      <c r="K6" s="4">
        <v>49</v>
      </c>
      <c r="L6" s="4">
        <v>49</v>
      </c>
      <c r="M6" s="4">
        <v>49</v>
      </c>
      <c r="N6" s="5">
        <f>SUM(J6:M6)</f>
        <v>195</v>
      </c>
      <c r="O6" s="5">
        <v>47</v>
      </c>
      <c r="P6" s="5">
        <f>(I6+N6+O6)</f>
        <v>410</v>
      </c>
      <c r="Q6" s="5">
        <v>3</v>
      </c>
    </row>
    <row r="7" spans="1:17" x14ac:dyDescent="0.25">
      <c r="A7" s="4">
        <v>21</v>
      </c>
      <c r="B7" s="5" t="s">
        <v>38</v>
      </c>
      <c r="C7" s="5" t="s">
        <v>32</v>
      </c>
      <c r="D7" s="4">
        <v>24</v>
      </c>
      <c r="E7" s="5">
        <f>(D7*4)</f>
        <v>96</v>
      </c>
      <c r="F7" s="4">
        <v>16</v>
      </c>
      <c r="G7" s="5">
        <f>(F7*4)</f>
        <v>64</v>
      </c>
      <c r="H7" s="5">
        <f>(D7+F7)</f>
        <v>40</v>
      </c>
      <c r="I7" s="5">
        <f>(E7+G7)</f>
        <v>160</v>
      </c>
      <c r="J7" s="4">
        <v>50</v>
      </c>
      <c r="K7" s="4">
        <v>49</v>
      </c>
      <c r="L7" s="4">
        <v>50</v>
      </c>
      <c r="M7" s="4">
        <v>48</v>
      </c>
      <c r="N7" s="5">
        <f>SUM(J7:M7)</f>
        <v>197</v>
      </c>
      <c r="O7" s="5">
        <v>46</v>
      </c>
      <c r="P7" s="5">
        <f>(I7+N7+O7)</f>
        <v>403</v>
      </c>
      <c r="Q7" s="5">
        <v>4</v>
      </c>
    </row>
    <row r="8" spans="1:17" ht="15.75" thickBot="1" x14ac:dyDescent="0.3">
      <c r="A8" s="9">
        <v>15</v>
      </c>
      <c r="B8" s="10" t="s">
        <v>31</v>
      </c>
      <c r="C8" s="10" t="s">
        <v>32</v>
      </c>
      <c r="D8" s="9">
        <v>22</v>
      </c>
      <c r="E8" s="10">
        <f>(D8*4)</f>
        <v>88</v>
      </c>
      <c r="F8" s="9">
        <v>20</v>
      </c>
      <c r="G8" s="10">
        <f>(F8*4)</f>
        <v>80</v>
      </c>
      <c r="H8" s="10">
        <f>(D8+F8)</f>
        <v>42</v>
      </c>
      <c r="I8" s="10">
        <f>(E8+G8)</f>
        <v>168</v>
      </c>
      <c r="J8" s="9">
        <v>49</v>
      </c>
      <c r="K8" s="9">
        <v>49</v>
      </c>
      <c r="L8" s="9">
        <v>46</v>
      </c>
      <c r="M8" s="9">
        <v>36</v>
      </c>
      <c r="N8" s="10">
        <f>SUM(J8:M8)</f>
        <v>180</v>
      </c>
      <c r="O8" s="10">
        <v>46</v>
      </c>
      <c r="P8" s="10">
        <f>(I8+N8+O8)</f>
        <v>394</v>
      </c>
      <c r="Q8" s="10">
        <v>5</v>
      </c>
    </row>
    <row r="9" spans="1:17" x14ac:dyDescent="0.25">
      <c r="A9" s="7">
        <v>27</v>
      </c>
      <c r="B9" s="8" t="s">
        <v>44</v>
      </c>
      <c r="C9" s="8" t="s">
        <v>18</v>
      </c>
      <c r="D9" s="7">
        <v>24</v>
      </c>
      <c r="E9" s="8">
        <f>(D9*4)</f>
        <v>96</v>
      </c>
      <c r="F9" s="7">
        <v>17</v>
      </c>
      <c r="G9" s="8">
        <f>(F9*4)</f>
        <v>68</v>
      </c>
      <c r="H9" s="8">
        <f>(D9+F9)</f>
        <v>41</v>
      </c>
      <c r="I9" s="8">
        <f>(E9+G9)</f>
        <v>164</v>
      </c>
      <c r="J9" s="7">
        <v>50</v>
      </c>
      <c r="K9" s="7">
        <v>50</v>
      </c>
      <c r="L9" s="7">
        <v>47</v>
      </c>
      <c r="M9" s="7">
        <v>49</v>
      </c>
      <c r="N9" s="8">
        <f>SUM(J9:M9)</f>
        <v>196</v>
      </c>
      <c r="O9" s="8">
        <v>45</v>
      </c>
      <c r="P9" s="8">
        <f>(I9+N9+O9)</f>
        <v>405</v>
      </c>
      <c r="Q9" s="8">
        <v>1</v>
      </c>
    </row>
    <row r="10" spans="1:17" x14ac:dyDescent="0.25">
      <c r="A10" s="4">
        <v>23</v>
      </c>
      <c r="B10" s="5" t="s">
        <v>40</v>
      </c>
      <c r="C10" s="5" t="s">
        <v>18</v>
      </c>
      <c r="D10" s="4">
        <v>15</v>
      </c>
      <c r="E10" s="5">
        <f>(D10*4)</f>
        <v>60</v>
      </c>
      <c r="F10" s="4">
        <v>18</v>
      </c>
      <c r="G10" s="5">
        <f>(F10*4)</f>
        <v>72</v>
      </c>
      <c r="H10" s="5">
        <f>(D10+F10)</f>
        <v>33</v>
      </c>
      <c r="I10" s="5">
        <f>(E10+G10)</f>
        <v>132</v>
      </c>
      <c r="J10" s="4">
        <v>50</v>
      </c>
      <c r="K10" s="4">
        <v>49</v>
      </c>
      <c r="L10" s="4">
        <v>47</v>
      </c>
      <c r="M10" s="4">
        <v>46</v>
      </c>
      <c r="N10" s="5">
        <f>SUM(J10:M10)</f>
        <v>192</v>
      </c>
      <c r="O10" s="5">
        <v>43</v>
      </c>
      <c r="P10" s="5">
        <f>(I10+N10+O10)</f>
        <v>367</v>
      </c>
      <c r="Q10" s="5">
        <v>2</v>
      </c>
    </row>
    <row r="11" spans="1:17" x14ac:dyDescent="0.25">
      <c r="A11" s="4">
        <v>12</v>
      </c>
      <c r="B11" s="5" t="s">
        <v>28</v>
      </c>
      <c r="C11" s="5" t="s">
        <v>18</v>
      </c>
      <c r="D11" s="4">
        <v>17</v>
      </c>
      <c r="E11" s="5">
        <f>(D11*4)</f>
        <v>68</v>
      </c>
      <c r="F11" s="4">
        <v>15</v>
      </c>
      <c r="G11" s="5">
        <f>(F11*4)</f>
        <v>60</v>
      </c>
      <c r="H11" s="5">
        <f>(D11+F11)</f>
        <v>32</v>
      </c>
      <c r="I11" s="5">
        <f>(E11+G11)</f>
        <v>128</v>
      </c>
      <c r="J11" s="4">
        <v>49</v>
      </c>
      <c r="K11" s="4">
        <v>50</v>
      </c>
      <c r="L11" s="4">
        <v>50</v>
      </c>
      <c r="M11" s="4">
        <v>39</v>
      </c>
      <c r="N11" s="5">
        <f>SUM(J11:M11)</f>
        <v>188</v>
      </c>
      <c r="O11" s="5">
        <v>46</v>
      </c>
      <c r="P11" s="5">
        <f>(I11+N11+O11)</f>
        <v>362</v>
      </c>
      <c r="Q11" s="5">
        <v>3</v>
      </c>
    </row>
    <row r="12" spans="1:17" x14ac:dyDescent="0.25">
      <c r="A12" s="4">
        <v>8</v>
      </c>
      <c r="B12" s="5" t="s">
        <v>23</v>
      </c>
      <c r="C12" s="5" t="s">
        <v>18</v>
      </c>
      <c r="D12" s="4">
        <v>13</v>
      </c>
      <c r="E12" s="5">
        <f>(D12*4)</f>
        <v>52</v>
      </c>
      <c r="F12" s="4">
        <v>11</v>
      </c>
      <c r="G12" s="5">
        <f>(F12*4)</f>
        <v>44</v>
      </c>
      <c r="H12" s="5">
        <f>(D12+F12)</f>
        <v>24</v>
      </c>
      <c r="I12" s="5">
        <f>(E12+G12)</f>
        <v>96</v>
      </c>
      <c r="J12" s="4">
        <v>49</v>
      </c>
      <c r="K12" s="4">
        <v>50</v>
      </c>
      <c r="L12" s="4">
        <v>50</v>
      </c>
      <c r="M12" s="4">
        <v>48</v>
      </c>
      <c r="N12" s="5">
        <f>SUM(J12:M12)</f>
        <v>197</v>
      </c>
      <c r="O12" s="5">
        <v>46</v>
      </c>
      <c r="P12" s="5">
        <f>(I12+N12+O12)</f>
        <v>339</v>
      </c>
      <c r="Q12" s="5">
        <v>4</v>
      </c>
    </row>
    <row r="13" spans="1:17" x14ac:dyDescent="0.25">
      <c r="A13" s="4">
        <v>10</v>
      </c>
      <c r="B13" s="5" t="s">
        <v>26</v>
      </c>
      <c r="C13" s="5" t="s">
        <v>18</v>
      </c>
      <c r="D13" s="4">
        <v>19</v>
      </c>
      <c r="E13" s="5">
        <f>(D13*4)</f>
        <v>76</v>
      </c>
      <c r="F13" s="4">
        <v>9</v>
      </c>
      <c r="G13" s="5">
        <f>(F13*4)</f>
        <v>36</v>
      </c>
      <c r="H13" s="5">
        <f>(D13+F13)</f>
        <v>28</v>
      </c>
      <c r="I13" s="5">
        <f>(E13+G13)</f>
        <v>112</v>
      </c>
      <c r="J13" s="4">
        <v>48</v>
      </c>
      <c r="K13" s="4">
        <v>49</v>
      </c>
      <c r="L13" s="4">
        <v>49</v>
      </c>
      <c r="M13" s="4">
        <v>36</v>
      </c>
      <c r="N13" s="5">
        <f>SUM(J13:M13)</f>
        <v>182</v>
      </c>
      <c r="O13" s="5">
        <v>26</v>
      </c>
      <c r="P13" s="5">
        <f>(I13+N13+O13)</f>
        <v>320</v>
      </c>
      <c r="Q13" s="5">
        <v>5</v>
      </c>
    </row>
    <row r="14" spans="1:17" x14ac:dyDescent="0.25">
      <c r="A14" s="4">
        <v>29</v>
      </c>
      <c r="B14" s="5" t="s">
        <v>46</v>
      </c>
      <c r="C14" s="5" t="s">
        <v>18</v>
      </c>
      <c r="D14" s="4">
        <v>19</v>
      </c>
      <c r="E14" s="5">
        <f>(D14*4)</f>
        <v>76</v>
      </c>
      <c r="F14" s="4">
        <v>12</v>
      </c>
      <c r="G14" s="5">
        <f>(F14*4)</f>
        <v>48</v>
      </c>
      <c r="H14" s="5">
        <f>(D14+F14)</f>
        <v>31</v>
      </c>
      <c r="I14" s="5">
        <f>(E14+G14)</f>
        <v>124</v>
      </c>
      <c r="J14" s="4">
        <v>38</v>
      </c>
      <c r="K14" s="4">
        <v>48</v>
      </c>
      <c r="L14" s="4">
        <v>30</v>
      </c>
      <c r="M14" s="4">
        <v>39</v>
      </c>
      <c r="N14" s="5">
        <f>SUM(J14:M14)</f>
        <v>155</v>
      </c>
      <c r="O14" s="5">
        <v>26</v>
      </c>
      <c r="P14" s="5">
        <f>(I14+N14+O14)</f>
        <v>305</v>
      </c>
      <c r="Q14" s="5">
        <v>6</v>
      </c>
    </row>
    <row r="15" spans="1:17" x14ac:dyDescent="0.25">
      <c r="A15" s="4">
        <v>4</v>
      </c>
      <c r="B15" s="5" t="s">
        <v>19</v>
      </c>
      <c r="C15" s="5" t="s">
        <v>18</v>
      </c>
      <c r="D15" s="4">
        <v>17</v>
      </c>
      <c r="E15" s="5">
        <f>(D15*4)</f>
        <v>68</v>
      </c>
      <c r="F15" s="4">
        <v>16</v>
      </c>
      <c r="G15" s="5">
        <f>(F15*4)</f>
        <v>64</v>
      </c>
      <c r="H15" s="5">
        <f>(D15+F15)</f>
        <v>33</v>
      </c>
      <c r="I15" s="5">
        <f>(E15+G15)</f>
        <v>132</v>
      </c>
      <c r="J15" s="4">
        <v>49</v>
      </c>
      <c r="K15" s="4">
        <v>45</v>
      </c>
      <c r="L15" s="4">
        <v>38</v>
      </c>
      <c r="M15" s="4">
        <v>16</v>
      </c>
      <c r="N15" s="5">
        <f>SUM(J15:M15)</f>
        <v>148</v>
      </c>
      <c r="O15" s="5">
        <v>17</v>
      </c>
      <c r="P15" s="5">
        <f>(I15+N15+O15)</f>
        <v>297</v>
      </c>
      <c r="Q15" s="5">
        <v>7</v>
      </c>
    </row>
    <row r="16" spans="1:17" x14ac:dyDescent="0.25">
      <c r="A16" s="4">
        <v>24</v>
      </c>
      <c r="B16" s="5" t="s">
        <v>41</v>
      </c>
      <c r="C16" s="5" t="s">
        <v>18</v>
      </c>
      <c r="D16" s="4">
        <v>12</v>
      </c>
      <c r="E16" s="5">
        <f>(D16*4)</f>
        <v>48</v>
      </c>
      <c r="F16" s="4">
        <v>14</v>
      </c>
      <c r="G16" s="5">
        <f>(F16*4)</f>
        <v>56</v>
      </c>
      <c r="H16" s="5">
        <f>(D16+F16)</f>
        <v>26</v>
      </c>
      <c r="I16" s="5">
        <f>(E16+G16)</f>
        <v>104</v>
      </c>
      <c r="J16" s="4">
        <v>42</v>
      </c>
      <c r="K16" s="4">
        <v>28</v>
      </c>
      <c r="L16" s="4">
        <v>43</v>
      </c>
      <c r="M16" s="4">
        <v>23</v>
      </c>
      <c r="N16" s="5">
        <f>SUM(J16:M16)</f>
        <v>136</v>
      </c>
      <c r="O16" s="5">
        <v>33</v>
      </c>
      <c r="P16" s="5">
        <f>(I16+N16+O16)</f>
        <v>273</v>
      </c>
      <c r="Q16" s="5">
        <v>8</v>
      </c>
    </row>
    <row r="17" spans="1:17" x14ac:dyDescent="0.25">
      <c r="A17" s="4">
        <v>3</v>
      </c>
      <c r="B17" s="5" t="s">
        <v>17</v>
      </c>
      <c r="C17" s="5" t="s">
        <v>18</v>
      </c>
      <c r="D17" s="4">
        <v>21</v>
      </c>
      <c r="E17" s="5">
        <f>(D17*4)</f>
        <v>84</v>
      </c>
      <c r="F17" s="4">
        <v>18</v>
      </c>
      <c r="G17" s="5">
        <f>(F17*4)</f>
        <v>72</v>
      </c>
      <c r="H17" s="5">
        <f>(D17+F17)</f>
        <v>39</v>
      </c>
      <c r="I17" s="5">
        <f>(E17+G17)</f>
        <v>156</v>
      </c>
      <c r="J17" s="4">
        <v>21</v>
      </c>
      <c r="K17" s="4">
        <v>26</v>
      </c>
      <c r="L17" s="4">
        <v>27</v>
      </c>
      <c r="M17" s="4">
        <v>23</v>
      </c>
      <c r="N17" s="5">
        <f>SUM(J17:M17)</f>
        <v>97</v>
      </c>
      <c r="O17" s="5">
        <v>15</v>
      </c>
      <c r="P17" s="5">
        <f>(I17+N17+O17)</f>
        <v>268</v>
      </c>
      <c r="Q17" s="5">
        <v>9</v>
      </c>
    </row>
    <row r="18" spans="1:17" x14ac:dyDescent="0.25">
      <c r="A18" s="4">
        <v>26</v>
      </c>
      <c r="B18" s="5" t="s">
        <v>43</v>
      </c>
      <c r="C18" s="5" t="s">
        <v>18</v>
      </c>
      <c r="D18" s="4">
        <v>16</v>
      </c>
      <c r="E18" s="5">
        <f>(D18*4)</f>
        <v>64</v>
      </c>
      <c r="F18" s="4">
        <v>19</v>
      </c>
      <c r="G18" s="5">
        <f>(F18*4)</f>
        <v>76</v>
      </c>
      <c r="H18" s="5">
        <f>(D18+F18)</f>
        <v>35</v>
      </c>
      <c r="I18" s="5">
        <f>(E18+G18)</f>
        <v>140</v>
      </c>
      <c r="J18" s="4">
        <v>0</v>
      </c>
      <c r="K18" s="4">
        <v>36</v>
      </c>
      <c r="L18" s="4">
        <v>39</v>
      </c>
      <c r="M18" s="4">
        <v>18</v>
      </c>
      <c r="N18" s="5">
        <f>SUM(J18:M18)</f>
        <v>93</v>
      </c>
      <c r="O18" s="5">
        <v>30</v>
      </c>
      <c r="P18" s="5">
        <f>(I18+N18+O18)</f>
        <v>263</v>
      </c>
      <c r="Q18" s="5">
        <v>10</v>
      </c>
    </row>
    <row r="19" spans="1:17" ht="15.75" thickBot="1" x14ac:dyDescent="0.3">
      <c r="A19" s="9">
        <v>16</v>
      </c>
      <c r="B19" s="10" t="s">
        <v>33</v>
      </c>
      <c r="C19" s="10" t="s">
        <v>18</v>
      </c>
      <c r="D19" s="9">
        <v>16</v>
      </c>
      <c r="E19" s="10">
        <f>(D19*4)</f>
        <v>64</v>
      </c>
      <c r="F19" s="9">
        <v>13</v>
      </c>
      <c r="G19" s="10">
        <f>(F19*4)</f>
        <v>52</v>
      </c>
      <c r="H19" s="10">
        <f>(D19+F19)</f>
        <v>29</v>
      </c>
      <c r="I19" s="10">
        <f>(E19+G19)</f>
        <v>116</v>
      </c>
      <c r="J19" s="9">
        <v>29</v>
      </c>
      <c r="K19" s="9">
        <v>28</v>
      </c>
      <c r="L19" s="9">
        <v>32</v>
      </c>
      <c r="M19" s="9">
        <v>35</v>
      </c>
      <c r="N19" s="10">
        <f>SUM(J19:M19)</f>
        <v>124</v>
      </c>
      <c r="O19" s="10">
        <v>3</v>
      </c>
      <c r="P19" s="10">
        <f>(I19+N19+O19)</f>
        <v>243</v>
      </c>
      <c r="Q19" s="10">
        <v>11</v>
      </c>
    </row>
    <row r="20" spans="1:17" x14ac:dyDescent="0.25">
      <c r="A20" s="7">
        <v>19</v>
      </c>
      <c r="B20" s="8" t="s">
        <v>36</v>
      </c>
      <c r="C20" s="8" t="s">
        <v>15</v>
      </c>
      <c r="D20" s="7">
        <v>22</v>
      </c>
      <c r="E20" s="8">
        <f>(D20*4)</f>
        <v>88</v>
      </c>
      <c r="F20" s="7">
        <v>21</v>
      </c>
      <c r="G20" s="8">
        <f>(F20*4)</f>
        <v>84</v>
      </c>
      <c r="H20" s="8">
        <f>(D20+F20)</f>
        <v>43</v>
      </c>
      <c r="I20" s="8">
        <f>(E20+G20)</f>
        <v>172</v>
      </c>
      <c r="J20" s="7">
        <v>49</v>
      </c>
      <c r="K20" s="7">
        <v>49</v>
      </c>
      <c r="L20" s="7">
        <v>50</v>
      </c>
      <c r="M20" s="7">
        <v>50</v>
      </c>
      <c r="N20" s="8">
        <f>SUM(J20:M20)</f>
        <v>198</v>
      </c>
      <c r="O20" s="8">
        <v>46</v>
      </c>
      <c r="P20" s="8">
        <f>(I20+N20+O20)</f>
        <v>416</v>
      </c>
      <c r="Q20" s="8">
        <v>1</v>
      </c>
    </row>
    <row r="21" spans="1:17" x14ac:dyDescent="0.25">
      <c r="A21" s="4">
        <v>7</v>
      </c>
      <c r="B21" s="5" t="s">
        <v>22</v>
      </c>
      <c r="C21" s="5" t="s">
        <v>15</v>
      </c>
      <c r="D21" s="4">
        <v>21</v>
      </c>
      <c r="E21" s="5">
        <f>(D21*4)</f>
        <v>84</v>
      </c>
      <c r="F21" s="4">
        <v>19</v>
      </c>
      <c r="G21" s="5">
        <f>(F21*4)</f>
        <v>76</v>
      </c>
      <c r="H21" s="5">
        <f>(D21+F21)</f>
        <v>40</v>
      </c>
      <c r="I21" s="5">
        <f>(E21+G21)</f>
        <v>160</v>
      </c>
      <c r="J21" s="4">
        <v>50</v>
      </c>
      <c r="K21" s="4">
        <v>50</v>
      </c>
      <c r="L21" s="4">
        <v>49</v>
      </c>
      <c r="M21" s="4">
        <v>49</v>
      </c>
      <c r="N21" s="5">
        <f>SUM(J21:M21)</f>
        <v>198</v>
      </c>
      <c r="O21" s="5">
        <v>49</v>
      </c>
      <c r="P21" s="5">
        <f>(I21+N21+O21)</f>
        <v>407</v>
      </c>
      <c r="Q21" s="5">
        <v>2</v>
      </c>
    </row>
    <row r="22" spans="1:17" x14ac:dyDescent="0.25">
      <c r="A22" s="4">
        <v>14</v>
      </c>
      <c r="B22" s="5" t="s">
        <v>30</v>
      </c>
      <c r="C22" s="5" t="s">
        <v>15</v>
      </c>
      <c r="D22" s="4">
        <v>22</v>
      </c>
      <c r="E22" s="5">
        <f>(D22*4)</f>
        <v>88</v>
      </c>
      <c r="F22" s="4">
        <v>20</v>
      </c>
      <c r="G22" s="5">
        <f>(F22*4)</f>
        <v>80</v>
      </c>
      <c r="H22" s="5">
        <f>(D22+F22)</f>
        <v>42</v>
      </c>
      <c r="I22" s="5">
        <f>(E22+G22)</f>
        <v>168</v>
      </c>
      <c r="J22" s="4">
        <v>47</v>
      </c>
      <c r="K22" s="4">
        <v>48</v>
      </c>
      <c r="L22" s="4">
        <v>46</v>
      </c>
      <c r="M22" s="4">
        <v>46</v>
      </c>
      <c r="N22" s="5">
        <f>SUM(J22:M22)</f>
        <v>187</v>
      </c>
      <c r="O22" s="5">
        <v>41</v>
      </c>
      <c r="P22" s="5">
        <f>(I22+N22+O22)</f>
        <v>396</v>
      </c>
      <c r="Q22" s="5">
        <v>3</v>
      </c>
    </row>
    <row r="23" spans="1:17" x14ac:dyDescent="0.25">
      <c r="A23" s="4">
        <v>13</v>
      </c>
      <c r="B23" s="5" t="s">
        <v>29</v>
      </c>
      <c r="C23" s="5" t="s">
        <v>15</v>
      </c>
      <c r="D23" s="4">
        <v>16</v>
      </c>
      <c r="E23" s="5">
        <f>(D23*4)</f>
        <v>64</v>
      </c>
      <c r="F23" s="4">
        <v>19</v>
      </c>
      <c r="G23" s="5">
        <f>(F23*4)</f>
        <v>76</v>
      </c>
      <c r="H23" s="5">
        <f>(D23+F23)</f>
        <v>35</v>
      </c>
      <c r="I23" s="5">
        <f>(E23+G23)</f>
        <v>140</v>
      </c>
      <c r="J23" s="4">
        <v>50</v>
      </c>
      <c r="K23" s="4">
        <v>48</v>
      </c>
      <c r="L23" s="4">
        <v>48</v>
      </c>
      <c r="M23" s="4">
        <v>47</v>
      </c>
      <c r="N23" s="5">
        <f>SUM(J23:M23)</f>
        <v>193</v>
      </c>
      <c r="O23" s="5">
        <v>37</v>
      </c>
      <c r="P23" s="5">
        <f>(I23+N23+O23)</f>
        <v>370</v>
      </c>
      <c r="Q23" s="5">
        <v>4</v>
      </c>
    </row>
    <row r="24" spans="1:17" x14ac:dyDescent="0.25">
      <c r="A24" s="4">
        <v>11</v>
      </c>
      <c r="B24" s="5" t="s">
        <v>27</v>
      </c>
      <c r="C24" s="5" t="s">
        <v>15</v>
      </c>
      <c r="D24" s="4">
        <v>19</v>
      </c>
      <c r="E24" s="5">
        <f>(D24*4)</f>
        <v>76</v>
      </c>
      <c r="F24" s="4">
        <v>8</v>
      </c>
      <c r="G24" s="5">
        <f>(F24*4)</f>
        <v>32</v>
      </c>
      <c r="H24" s="5">
        <f>(D24+F24)</f>
        <v>27</v>
      </c>
      <c r="I24" s="5">
        <f>(E24+G24)</f>
        <v>108</v>
      </c>
      <c r="J24" s="4">
        <v>50</v>
      </c>
      <c r="K24" s="4">
        <v>49</v>
      </c>
      <c r="L24" s="4">
        <v>44</v>
      </c>
      <c r="M24" s="4">
        <v>35</v>
      </c>
      <c r="N24" s="5">
        <f>SUM(J24:M24)</f>
        <v>178</v>
      </c>
      <c r="O24" s="5">
        <v>38</v>
      </c>
      <c r="P24" s="5">
        <f>(I24+N24+O24)</f>
        <v>324</v>
      </c>
      <c r="Q24" s="5">
        <v>5</v>
      </c>
    </row>
    <row r="25" spans="1:17" x14ac:dyDescent="0.25">
      <c r="A25" s="4">
        <v>6</v>
      </c>
      <c r="B25" s="5" t="s">
        <v>21</v>
      </c>
      <c r="C25" s="5" t="s">
        <v>15</v>
      </c>
      <c r="D25" s="4">
        <v>17</v>
      </c>
      <c r="E25" s="5">
        <f>(D25*4)</f>
        <v>68</v>
      </c>
      <c r="F25" s="4">
        <v>16</v>
      </c>
      <c r="G25" s="5">
        <f>(F25*4)</f>
        <v>64</v>
      </c>
      <c r="H25" s="5">
        <f>(D25+F25)</f>
        <v>33</v>
      </c>
      <c r="I25" s="5">
        <f>(E25+G25)</f>
        <v>132</v>
      </c>
      <c r="J25" s="4">
        <v>49</v>
      </c>
      <c r="K25" s="4">
        <v>38</v>
      </c>
      <c r="L25" s="4">
        <v>23</v>
      </c>
      <c r="M25" s="4">
        <v>46</v>
      </c>
      <c r="N25" s="5">
        <f>SUM(J25:M25)</f>
        <v>156</v>
      </c>
      <c r="O25" s="5">
        <v>28</v>
      </c>
      <c r="P25" s="5">
        <f>(I25+N25+O25)</f>
        <v>316</v>
      </c>
      <c r="Q25" s="5">
        <v>6</v>
      </c>
    </row>
    <row r="26" spans="1:17" x14ac:dyDescent="0.25">
      <c r="A26" s="4">
        <v>25</v>
      </c>
      <c r="B26" s="5" t="s">
        <v>42</v>
      </c>
      <c r="C26" s="5" t="s">
        <v>15</v>
      </c>
      <c r="D26" s="4">
        <v>19</v>
      </c>
      <c r="E26" s="5">
        <f>(D26*4)</f>
        <v>76</v>
      </c>
      <c r="F26" s="4">
        <v>13</v>
      </c>
      <c r="G26" s="5">
        <f>(F26*4)</f>
        <v>52</v>
      </c>
      <c r="H26" s="5">
        <f>(D26+F26)</f>
        <v>32</v>
      </c>
      <c r="I26" s="5">
        <f>(E26+G26)</f>
        <v>128</v>
      </c>
      <c r="J26" s="4">
        <v>22</v>
      </c>
      <c r="K26" s="4">
        <v>30</v>
      </c>
      <c r="L26" s="4">
        <v>31</v>
      </c>
      <c r="M26" s="4">
        <v>26</v>
      </c>
      <c r="N26" s="5">
        <f>SUM(J26:M26)</f>
        <v>109</v>
      </c>
      <c r="O26" s="5">
        <v>21</v>
      </c>
      <c r="P26" s="5">
        <f>(I26+N26+O26)</f>
        <v>258</v>
      </c>
      <c r="Q26" s="5">
        <v>7</v>
      </c>
    </row>
    <row r="27" spans="1:17" x14ac:dyDescent="0.25">
      <c r="A27" s="4">
        <v>5</v>
      </c>
      <c r="B27" s="5" t="s">
        <v>20</v>
      </c>
      <c r="C27" s="5" t="s">
        <v>15</v>
      </c>
      <c r="D27" s="4">
        <v>16</v>
      </c>
      <c r="E27" s="5">
        <f>(D27*4)</f>
        <v>64</v>
      </c>
      <c r="F27" s="4">
        <v>17</v>
      </c>
      <c r="G27" s="5">
        <f>(F27*4)</f>
        <v>68</v>
      </c>
      <c r="H27" s="5">
        <f>(D27+F27)</f>
        <v>33</v>
      </c>
      <c r="I27" s="5">
        <f>(E27+G27)</f>
        <v>132</v>
      </c>
      <c r="J27" s="4">
        <v>20</v>
      </c>
      <c r="K27" s="4">
        <v>35</v>
      </c>
      <c r="L27" s="4">
        <v>10</v>
      </c>
      <c r="M27" s="4">
        <v>22</v>
      </c>
      <c r="N27" s="5">
        <f>SUM(J27:M27)</f>
        <v>87</v>
      </c>
      <c r="O27" s="5">
        <v>8</v>
      </c>
      <c r="P27" s="5">
        <f>(I27+N27+O27)</f>
        <v>227</v>
      </c>
      <c r="Q27" s="5">
        <v>8</v>
      </c>
    </row>
    <row r="28" spans="1:17" ht="15.75" thickBot="1" x14ac:dyDescent="0.3">
      <c r="A28" s="9">
        <v>30</v>
      </c>
      <c r="B28" s="10" t="s">
        <v>47</v>
      </c>
      <c r="C28" s="10" t="s">
        <v>15</v>
      </c>
      <c r="D28" s="9">
        <v>16</v>
      </c>
      <c r="E28" s="10">
        <f>(D28*4)</f>
        <v>64</v>
      </c>
      <c r="F28" s="9">
        <v>5</v>
      </c>
      <c r="G28" s="10">
        <f>(F28*4)</f>
        <v>20</v>
      </c>
      <c r="H28" s="10">
        <f>(D28+F28)</f>
        <v>21</v>
      </c>
      <c r="I28" s="10">
        <f>(E28+G28)</f>
        <v>84</v>
      </c>
      <c r="J28" s="9">
        <v>21</v>
      </c>
      <c r="K28" s="9">
        <v>23</v>
      </c>
      <c r="L28" s="9">
        <v>39</v>
      </c>
      <c r="M28" s="9">
        <v>8</v>
      </c>
      <c r="N28" s="10">
        <f>SUM(J28:M28)</f>
        <v>91</v>
      </c>
      <c r="O28" s="10">
        <v>3</v>
      </c>
      <c r="P28" s="10">
        <f>(I28+N28+O28)</f>
        <v>178</v>
      </c>
      <c r="Q28" s="10">
        <v>9</v>
      </c>
    </row>
    <row r="29" spans="1:17" ht="15.75" thickBot="1" x14ac:dyDescent="0.3">
      <c r="A29" s="11">
        <v>22</v>
      </c>
      <c r="B29" s="12" t="s">
        <v>39</v>
      </c>
      <c r="C29" s="12" t="s">
        <v>25</v>
      </c>
      <c r="D29" s="11">
        <v>24</v>
      </c>
      <c r="E29" s="12">
        <f>(D29*4)</f>
        <v>96</v>
      </c>
      <c r="F29" s="11">
        <v>20</v>
      </c>
      <c r="G29" s="12">
        <f>(F29*4)</f>
        <v>80</v>
      </c>
      <c r="H29" s="12">
        <f>(D29+F29)</f>
        <v>44</v>
      </c>
      <c r="I29" s="12">
        <f>(E29+G29)</f>
        <v>176</v>
      </c>
      <c r="J29" s="11">
        <v>50</v>
      </c>
      <c r="K29" s="11">
        <v>49</v>
      </c>
      <c r="L29" s="11">
        <v>50</v>
      </c>
      <c r="M29" s="11">
        <v>42</v>
      </c>
      <c r="N29" s="12">
        <f>SUM(J29:M29)</f>
        <v>191</v>
      </c>
      <c r="O29" s="12">
        <v>46</v>
      </c>
      <c r="P29" s="12">
        <f>(I29+N29+O29)</f>
        <v>413</v>
      </c>
      <c r="Q29" s="12">
        <v>1</v>
      </c>
    </row>
  </sheetData>
  <sortState xmlns:xlrd2="http://schemas.microsoft.com/office/spreadsheetml/2017/richdata2" ref="A4:P29">
    <sortCondition ref="C4:C29"/>
    <sortCondition descending="1" ref="P4:P29"/>
  </sortState>
  <mergeCells count="5">
    <mergeCell ref="D3:E3"/>
    <mergeCell ref="F3:G3"/>
    <mergeCell ref="H3:I3"/>
    <mergeCell ref="A1:Q1"/>
    <mergeCell ref="A2:Q2"/>
  </mergeCells>
  <conditionalFormatting sqref="E4:E29 G4:G29">
    <cfRule type="cellIs" dxfId="2" priority="14" operator="equal">
      <formula>100</formula>
    </cfRule>
  </conditionalFormatting>
  <conditionalFormatting sqref="J4:M29">
    <cfRule type="cellIs" dxfId="1" priority="9" operator="equal">
      <formula>50</formula>
    </cfRule>
  </conditionalFormatting>
  <pageMargins left="0.7" right="0.7" top="0.78740157499999996" bottom="0.78740157499999996" header="0.3" footer="0.3"/>
  <pageSetup paperSize="9" scale="92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B9A0-47FF-4D10-B161-67FE4B3002EA}">
  <dimension ref="A1:K38"/>
  <sheetViews>
    <sheetView topLeftCell="A3" workbookViewId="0">
      <selection activeCell="G17" sqref="G17"/>
    </sheetView>
  </sheetViews>
  <sheetFormatPr defaultRowHeight="15" x14ac:dyDescent="0.25"/>
  <cols>
    <col min="2" max="2" width="18.7109375" bestFit="1" customWidth="1"/>
    <col min="3" max="3" width="6.7109375" bestFit="1" customWidth="1"/>
    <col min="4" max="4" width="4.5703125" bestFit="1" customWidth="1"/>
    <col min="5" max="5" width="3.42578125" bestFit="1" customWidth="1"/>
    <col min="6" max="6" width="5.28515625" bestFit="1" customWidth="1"/>
    <col min="7" max="7" width="7.7109375" customWidth="1"/>
    <col min="8" max="8" width="5.42578125" bestFit="1" customWidth="1"/>
    <col min="9" max="9" width="3.28515625" bestFit="1" customWidth="1"/>
    <col min="10" max="10" width="7.7109375" bestFit="1" customWidth="1"/>
    <col min="11" max="11" width="6.7109375" bestFit="1" customWidth="1"/>
  </cols>
  <sheetData>
    <row r="1" spans="1:11" ht="18.75" x14ac:dyDescent="0.3">
      <c r="A1" s="13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" t="s">
        <v>0</v>
      </c>
      <c r="B2" s="1" t="s">
        <v>1</v>
      </c>
      <c r="C2" s="1" t="s">
        <v>12</v>
      </c>
      <c r="D2" s="3" t="s">
        <v>5</v>
      </c>
      <c r="E2" s="3" t="s">
        <v>6</v>
      </c>
      <c r="F2" s="1" t="s">
        <v>7</v>
      </c>
      <c r="G2" s="1" t="s">
        <v>8</v>
      </c>
      <c r="H2" s="3" t="s">
        <v>9</v>
      </c>
      <c r="I2" s="6" t="s">
        <v>10</v>
      </c>
      <c r="J2" s="1" t="s">
        <v>11</v>
      </c>
      <c r="K2" s="1" t="s">
        <v>13</v>
      </c>
    </row>
    <row r="3" spans="1:11" x14ac:dyDescent="0.25">
      <c r="A3" s="4">
        <v>1</v>
      </c>
      <c r="B3" s="5" t="s">
        <v>14</v>
      </c>
      <c r="C3" s="5" t="s">
        <v>15</v>
      </c>
      <c r="D3" s="4">
        <v>50</v>
      </c>
      <c r="E3" s="4">
        <v>50</v>
      </c>
      <c r="F3" s="4">
        <v>43</v>
      </c>
      <c r="G3" s="4">
        <v>43</v>
      </c>
      <c r="H3" s="5">
        <f>SUM(D3:G3)</f>
        <v>186</v>
      </c>
      <c r="I3" s="5">
        <v>39</v>
      </c>
      <c r="J3" s="5">
        <f>(H3+I3)</f>
        <v>225</v>
      </c>
      <c r="K3" s="5">
        <v>1</v>
      </c>
    </row>
    <row r="4" spans="1:11" x14ac:dyDescent="0.25">
      <c r="A4" s="4">
        <v>17</v>
      </c>
      <c r="B4" s="5" t="s">
        <v>34</v>
      </c>
      <c r="C4" s="5" t="s">
        <v>25</v>
      </c>
      <c r="D4" s="4">
        <v>41</v>
      </c>
      <c r="E4" s="4">
        <v>44</v>
      </c>
      <c r="F4" s="4">
        <v>47</v>
      </c>
      <c r="G4" s="4">
        <v>45</v>
      </c>
      <c r="H4" s="5">
        <f>SUM(D4:G4)</f>
        <v>177</v>
      </c>
      <c r="I4" s="5">
        <v>16</v>
      </c>
      <c r="J4" s="5">
        <f>(H4+I4)</f>
        <v>193</v>
      </c>
      <c r="K4" s="5">
        <v>2</v>
      </c>
    </row>
    <row r="5" spans="1:11" x14ac:dyDescent="0.25">
      <c r="A5" s="4">
        <v>9</v>
      </c>
      <c r="B5" s="5" t="s">
        <v>24</v>
      </c>
      <c r="C5" s="5" t="s">
        <v>25</v>
      </c>
      <c r="D5" s="4">
        <v>41</v>
      </c>
      <c r="E5" s="4">
        <v>43</v>
      </c>
      <c r="F5" s="4">
        <v>32</v>
      </c>
      <c r="G5" s="4">
        <v>29</v>
      </c>
      <c r="H5" s="5">
        <f>SUM(D5:G5)</f>
        <v>145</v>
      </c>
      <c r="I5" s="5">
        <v>17</v>
      </c>
      <c r="J5" s="5">
        <f>(H5+I5)</f>
        <v>162</v>
      </c>
      <c r="K5" s="5">
        <v>3</v>
      </c>
    </row>
    <row r="6" spans="1:11" x14ac:dyDescent="0.25">
      <c r="A6" s="4">
        <v>2</v>
      </c>
      <c r="B6" s="5" t="s">
        <v>16</v>
      </c>
      <c r="C6" s="5" t="s">
        <v>15</v>
      </c>
      <c r="D6" s="4">
        <v>49</v>
      </c>
      <c r="E6" s="4">
        <v>34</v>
      </c>
      <c r="F6" s="4">
        <v>27</v>
      </c>
      <c r="G6" s="4">
        <v>24</v>
      </c>
      <c r="H6" s="5">
        <f>SUM(D6:G6)</f>
        <v>134</v>
      </c>
      <c r="I6" s="5">
        <v>26</v>
      </c>
      <c r="J6" s="5">
        <f>(H6+I6)</f>
        <v>160</v>
      </c>
      <c r="K6" s="5">
        <v>4</v>
      </c>
    </row>
    <row r="8" spans="1:11" ht="21" x14ac:dyDescent="0.35">
      <c r="A8" s="14" t="s">
        <v>54</v>
      </c>
      <c r="B8" s="14"/>
      <c r="C8" s="14"/>
      <c r="D8" s="14"/>
      <c r="E8" s="14"/>
      <c r="F8" s="14"/>
      <c r="G8" s="14"/>
    </row>
    <row r="9" spans="1:11" x14ac:dyDescent="0.25">
      <c r="A9" s="1" t="s">
        <v>0</v>
      </c>
      <c r="B9" s="1" t="s">
        <v>1</v>
      </c>
      <c r="C9" s="3" t="s">
        <v>2</v>
      </c>
      <c r="D9" s="3" t="s">
        <v>3</v>
      </c>
      <c r="E9" s="3" t="s">
        <v>51</v>
      </c>
      <c r="F9" s="3" t="s">
        <v>52</v>
      </c>
      <c r="G9" s="1" t="s">
        <v>13</v>
      </c>
    </row>
    <row r="10" spans="1:11" x14ac:dyDescent="0.25">
      <c r="A10" s="4">
        <v>28</v>
      </c>
      <c r="B10" s="5" t="s">
        <v>45</v>
      </c>
      <c r="C10" s="4">
        <v>23</v>
      </c>
      <c r="D10" s="4">
        <v>22</v>
      </c>
      <c r="E10" s="5">
        <f>(C10+D10)</f>
        <v>45</v>
      </c>
      <c r="F10" s="5">
        <v>8</v>
      </c>
      <c r="G10" s="5">
        <v>1</v>
      </c>
    </row>
    <row r="11" spans="1:11" x14ac:dyDescent="0.25">
      <c r="A11" s="4">
        <v>18</v>
      </c>
      <c r="B11" s="5" t="s">
        <v>35</v>
      </c>
      <c r="C11" s="4">
        <v>25</v>
      </c>
      <c r="D11" s="4">
        <v>20</v>
      </c>
      <c r="E11" s="5">
        <f>(C11+D11)</f>
        <v>45</v>
      </c>
      <c r="F11" s="5">
        <v>7</v>
      </c>
      <c r="G11" s="5">
        <v>2</v>
      </c>
    </row>
    <row r="12" spans="1:11" x14ac:dyDescent="0.25">
      <c r="A12" s="4">
        <v>22</v>
      </c>
      <c r="B12" s="5" t="s">
        <v>39</v>
      </c>
      <c r="C12" s="4">
        <v>24</v>
      </c>
      <c r="D12" s="4">
        <v>20</v>
      </c>
      <c r="E12" s="5">
        <f>(C12+D12)</f>
        <v>44</v>
      </c>
      <c r="F12" s="5"/>
      <c r="G12" s="5">
        <v>3</v>
      </c>
    </row>
    <row r="13" spans="1:11" x14ac:dyDescent="0.25">
      <c r="A13" s="4">
        <v>19</v>
      </c>
      <c r="B13" s="5" t="s">
        <v>36</v>
      </c>
      <c r="C13" s="4">
        <v>22</v>
      </c>
      <c r="D13" s="4">
        <v>21</v>
      </c>
      <c r="E13" s="5">
        <f>(C13+D13)</f>
        <v>43</v>
      </c>
      <c r="F13" s="5"/>
      <c r="G13" s="5">
        <v>4</v>
      </c>
    </row>
    <row r="14" spans="1:11" x14ac:dyDescent="0.25">
      <c r="A14" s="4">
        <v>20</v>
      </c>
      <c r="B14" s="5" t="s">
        <v>37</v>
      </c>
      <c r="C14" s="4">
        <v>21</v>
      </c>
      <c r="D14" s="4">
        <v>21</v>
      </c>
      <c r="E14" s="5">
        <f>(C14+D14)</f>
        <v>42</v>
      </c>
      <c r="F14" s="5"/>
      <c r="G14" s="5">
        <v>5</v>
      </c>
    </row>
    <row r="15" spans="1:11" x14ac:dyDescent="0.25">
      <c r="A15" s="4">
        <v>14</v>
      </c>
      <c r="B15" s="5" t="s">
        <v>30</v>
      </c>
      <c r="C15" s="4">
        <v>22</v>
      </c>
      <c r="D15" s="4">
        <v>20</v>
      </c>
      <c r="E15" s="5">
        <f>(C15+D15)</f>
        <v>42</v>
      </c>
      <c r="F15" s="5"/>
      <c r="G15" s="5">
        <v>6</v>
      </c>
    </row>
    <row r="16" spans="1:11" x14ac:dyDescent="0.25">
      <c r="A16" s="4">
        <v>15</v>
      </c>
      <c r="B16" s="5" t="s">
        <v>31</v>
      </c>
      <c r="C16" s="4">
        <v>22</v>
      </c>
      <c r="D16" s="4">
        <v>20</v>
      </c>
      <c r="E16" s="5">
        <f>(C16+D16)</f>
        <v>42</v>
      </c>
      <c r="F16" s="5"/>
      <c r="G16" s="5">
        <v>7</v>
      </c>
    </row>
    <row r="17" spans="1:7" x14ac:dyDescent="0.25">
      <c r="A17" s="4">
        <v>27</v>
      </c>
      <c r="B17" s="5" t="s">
        <v>44</v>
      </c>
      <c r="C17" s="4">
        <v>24</v>
      </c>
      <c r="D17" s="4">
        <v>17</v>
      </c>
      <c r="E17" s="5">
        <f>(C17+D17)</f>
        <v>41</v>
      </c>
      <c r="F17" s="5"/>
      <c r="G17" s="5">
        <v>8</v>
      </c>
    </row>
    <row r="18" spans="1:7" x14ac:dyDescent="0.25">
      <c r="A18" s="4">
        <v>7</v>
      </c>
      <c r="B18" s="5" t="s">
        <v>22</v>
      </c>
      <c r="C18" s="4">
        <v>21</v>
      </c>
      <c r="D18" s="4">
        <v>19</v>
      </c>
      <c r="E18" s="5">
        <f>(C18+D18)</f>
        <v>40</v>
      </c>
      <c r="F18" s="5"/>
      <c r="G18" s="5">
        <v>9</v>
      </c>
    </row>
    <row r="19" spans="1:7" x14ac:dyDescent="0.25">
      <c r="A19" s="4">
        <v>21</v>
      </c>
      <c r="B19" s="5" t="s">
        <v>38</v>
      </c>
      <c r="C19" s="4">
        <v>24</v>
      </c>
      <c r="D19" s="4">
        <v>16</v>
      </c>
      <c r="E19" s="5">
        <f>(C19+D19)</f>
        <v>40</v>
      </c>
      <c r="F19" s="5"/>
      <c r="G19" s="5">
        <v>10</v>
      </c>
    </row>
    <row r="20" spans="1:7" x14ac:dyDescent="0.25">
      <c r="A20" s="4">
        <v>3</v>
      </c>
      <c r="B20" s="5" t="s">
        <v>17</v>
      </c>
      <c r="C20" s="4">
        <v>21</v>
      </c>
      <c r="D20" s="4">
        <v>18</v>
      </c>
      <c r="E20" s="5">
        <f>(C20+D20)</f>
        <v>39</v>
      </c>
      <c r="F20" s="5"/>
      <c r="G20" s="5">
        <v>11</v>
      </c>
    </row>
    <row r="21" spans="1:7" x14ac:dyDescent="0.25">
      <c r="A21" s="4">
        <v>38</v>
      </c>
      <c r="B21" s="5" t="s">
        <v>49</v>
      </c>
      <c r="C21" s="4">
        <v>20</v>
      </c>
      <c r="D21" s="4">
        <v>18</v>
      </c>
      <c r="E21" s="5">
        <f>(C21+D21)</f>
        <v>38</v>
      </c>
      <c r="F21" s="5"/>
      <c r="G21" s="5">
        <v>12</v>
      </c>
    </row>
    <row r="22" spans="1:7" x14ac:dyDescent="0.25">
      <c r="A22" s="4">
        <v>37</v>
      </c>
      <c r="B22" s="5" t="s">
        <v>48</v>
      </c>
      <c r="C22" s="4">
        <v>18</v>
      </c>
      <c r="D22" s="4">
        <v>18</v>
      </c>
      <c r="E22" s="5">
        <f>(C22+D22)</f>
        <v>36</v>
      </c>
      <c r="F22" s="5"/>
      <c r="G22" s="5">
        <v>13</v>
      </c>
    </row>
    <row r="23" spans="1:7" x14ac:dyDescent="0.25">
      <c r="A23" s="4">
        <v>13</v>
      </c>
      <c r="B23" s="5" t="s">
        <v>29</v>
      </c>
      <c r="C23" s="4">
        <v>16</v>
      </c>
      <c r="D23" s="4">
        <v>19</v>
      </c>
      <c r="E23" s="5">
        <f>(C23+D23)</f>
        <v>35</v>
      </c>
      <c r="F23" s="5"/>
      <c r="G23" s="5">
        <v>14</v>
      </c>
    </row>
    <row r="24" spans="1:7" x14ac:dyDescent="0.25">
      <c r="A24" s="4">
        <v>26</v>
      </c>
      <c r="B24" s="5" t="s">
        <v>43</v>
      </c>
      <c r="C24" s="4">
        <v>16</v>
      </c>
      <c r="D24" s="4">
        <v>19</v>
      </c>
      <c r="E24" s="5">
        <f>(C24+D24)</f>
        <v>35</v>
      </c>
      <c r="F24" s="5"/>
      <c r="G24" s="5">
        <v>15</v>
      </c>
    </row>
    <row r="25" spans="1:7" x14ac:dyDescent="0.25">
      <c r="A25" s="4">
        <v>23</v>
      </c>
      <c r="B25" s="5" t="s">
        <v>40</v>
      </c>
      <c r="C25" s="4">
        <v>15</v>
      </c>
      <c r="D25" s="4">
        <v>18</v>
      </c>
      <c r="E25" s="5">
        <f>(C25+D25)</f>
        <v>33</v>
      </c>
      <c r="F25" s="5"/>
      <c r="G25" s="5">
        <v>16</v>
      </c>
    </row>
    <row r="26" spans="1:7" x14ac:dyDescent="0.25">
      <c r="A26" s="4">
        <v>5</v>
      </c>
      <c r="B26" s="5" t="s">
        <v>20</v>
      </c>
      <c r="C26" s="4">
        <v>16</v>
      </c>
      <c r="D26" s="4">
        <v>17</v>
      </c>
      <c r="E26" s="5">
        <f>(C26+D26)</f>
        <v>33</v>
      </c>
      <c r="F26" s="5"/>
      <c r="G26" s="5">
        <v>17</v>
      </c>
    </row>
    <row r="27" spans="1:7" x14ac:dyDescent="0.25">
      <c r="A27" s="4">
        <v>4</v>
      </c>
      <c r="B27" s="5" t="s">
        <v>19</v>
      </c>
      <c r="C27" s="4">
        <v>17</v>
      </c>
      <c r="D27" s="4">
        <v>16</v>
      </c>
      <c r="E27" s="5">
        <f>(C27+D27)</f>
        <v>33</v>
      </c>
      <c r="F27" s="5"/>
      <c r="G27" s="5">
        <v>18</v>
      </c>
    </row>
    <row r="28" spans="1:7" x14ac:dyDescent="0.25">
      <c r="A28" s="4">
        <v>6</v>
      </c>
      <c r="B28" s="5" t="s">
        <v>21</v>
      </c>
      <c r="C28" s="4">
        <v>17</v>
      </c>
      <c r="D28" s="4">
        <v>16</v>
      </c>
      <c r="E28" s="5">
        <f>(C28+D28)</f>
        <v>33</v>
      </c>
      <c r="F28" s="5"/>
      <c r="G28" s="5">
        <v>19</v>
      </c>
    </row>
    <row r="29" spans="1:7" x14ac:dyDescent="0.25">
      <c r="A29" s="4">
        <v>12</v>
      </c>
      <c r="B29" s="5" t="s">
        <v>28</v>
      </c>
      <c r="C29" s="4">
        <v>17</v>
      </c>
      <c r="D29" s="4">
        <v>15</v>
      </c>
      <c r="E29" s="5">
        <f>(C29+D29)</f>
        <v>32</v>
      </c>
      <c r="F29" s="5"/>
      <c r="G29" s="5">
        <v>20</v>
      </c>
    </row>
    <row r="30" spans="1:7" x14ac:dyDescent="0.25">
      <c r="A30" s="4">
        <v>25</v>
      </c>
      <c r="B30" s="5" t="s">
        <v>42</v>
      </c>
      <c r="C30" s="4">
        <v>19</v>
      </c>
      <c r="D30" s="4">
        <v>13</v>
      </c>
      <c r="E30" s="5">
        <f>(C30+D30)</f>
        <v>32</v>
      </c>
      <c r="F30" s="5"/>
      <c r="G30" s="5">
        <v>21</v>
      </c>
    </row>
    <row r="31" spans="1:7" x14ac:dyDescent="0.25">
      <c r="A31" s="4">
        <v>29</v>
      </c>
      <c r="B31" s="5" t="s">
        <v>46</v>
      </c>
      <c r="C31" s="4">
        <v>19</v>
      </c>
      <c r="D31" s="4">
        <v>12</v>
      </c>
      <c r="E31" s="5">
        <f>(C31+D31)</f>
        <v>31</v>
      </c>
      <c r="F31" s="5"/>
      <c r="G31" s="5">
        <v>22</v>
      </c>
    </row>
    <row r="32" spans="1:7" x14ac:dyDescent="0.25">
      <c r="A32" s="4">
        <v>16</v>
      </c>
      <c r="B32" s="5" t="s">
        <v>33</v>
      </c>
      <c r="C32" s="4">
        <v>16</v>
      </c>
      <c r="D32" s="4">
        <v>13</v>
      </c>
      <c r="E32" s="5">
        <f>(C32+D32)</f>
        <v>29</v>
      </c>
      <c r="F32" s="5"/>
      <c r="G32" s="5">
        <v>23</v>
      </c>
    </row>
    <row r="33" spans="1:7" x14ac:dyDescent="0.25">
      <c r="A33" s="4">
        <v>39</v>
      </c>
      <c r="B33" s="5" t="s">
        <v>50</v>
      </c>
      <c r="C33" s="4">
        <v>17</v>
      </c>
      <c r="D33" s="4">
        <v>12</v>
      </c>
      <c r="E33" s="5">
        <f>(C33+D33)</f>
        <v>29</v>
      </c>
      <c r="F33" s="4"/>
      <c r="G33" s="5">
        <v>24</v>
      </c>
    </row>
    <row r="34" spans="1:7" x14ac:dyDescent="0.25">
      <c r="A34" s="4">
        <v>10</v>
      </c>
      <c r="B34" s="5" t="s">
        <v>26</v>
      </c>
      <c r="C34" s="4">
        <v>19</v>
      </c>
      <c r="D34" s="4">
        <v>9</v>
      </c>
      <c r="E34" s="5">
        <f>(C34+D34)</f>
        <v>28</v>
      </c>
      <c r="F34" s="5"/>
      <c r="G34" s="5">
        <v>25</v>
      </c>
    </row>
    <row r="35" spans="1:7" x14ac:dyDescent="0.25">
      <c r="A35" s="4">
        <v>11</v>
      </c>
      <c r="B35" s="5" t="s">
        <v>27</v>
      </c>
      <c r="C35" s="4">
        <v>19</v>
      </c>
      <c r="D35" s="4">
        <v>8</v>
      </c>
      <c r="E35" s="5">
        <f>(C35+D35)</f>
        <v>27</v>
      </c>
      <c r="F35" s="5"/>
      <c r="G35" s="5">
        <v>26</v>
      </c>
    </row>
    <row r="36" spans="1:7" x14ac:dyDescent="0.25">
      <c r="A36" s="4">
        <v>24</v>
      </c>
      <c r="B36" s="5" t="s">
        <v>41</v>
      </c>
      <c r="C36" s="4">
        <v>12</v>
      </c>
      <c r="D36" s="4">
        <v>14</v>
      </c>
      <c r="E36" s="5">
        <f>(C36+D36)</f>
        <v>26</v>
      </c>
      <c r="F36" s="4"/>
      <c r="G36" s="5">
        <v>27</v>
      </c>
    </row>
    <row r="37" spans="1:7" x14ac:dyDescent="0.25">
      <c r="A37" s="4">
        <v>8</v>
      </c>
      <c r="B37" s="5" t="s">
        <v>23</v>
      </c>
      <c r="C37" s="4">
        <v>13</v>
      </c>
      <c r="D37" s="4">
        <v>11</v>
      </c>
      <c r="E37" s="5">
        <f>(C37+D37)</f>
        <v>24</v>
      </c>
      <c r="F37" s="4"/>
      <c r="G37" s="5">
        <v>28</v>
      </c>
    </row>
    <row r="38" spans="1:7" x14ac:dyDescent="0.25">
      <c r="A38" s="4">
        <v>30</v>
      </c>
      <c r="B38" s="5" t="s">
        <v>47</v>
      </c>
      <c r="C38" s="4">
        <v>16</v>
      </c>
      <c r="D38" s="4">
        <v>5</v>
      </c>
      <c r="E38" s="5">
        <f>(C38+D38)</f>
        <v>21</v>
      </c>
      <c r="F38" s="5"/>
      <c r="G38" s="5">
        <v>29</v>
      </c>
    </row>
  </sheetData>
  <sortState xmlns:xlrd2="http://schemas.microsoft.com/office/spreadsheetml/2017/richdata2" ref="A11:F38">
    <sortCondition descending="1" ref="E11:E38"/>
    <sortCondition descending="1" ref="D11:D38"/>
    <sortCondition descending="1" ref="C11:C38"/>
  </sortState>
  <mergeCells count="2">
    <mergeCell ref="A1:K1"/>
    <mergeCell ref="A8:G8"/>
  </mergeCells>
  <conditionalFormatting sqref="D3:G6">
    <cfRule type="cellIs" dxfId="0" priority="5" operator="equal">
      <formula>50</formula>
    </cfRule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NORMA CUP</vt:lpstr>
      <vt:lpstr>Kulovnice + Dnešická brokovnice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2022-05-21T12:01:19Z</cp:lastPrinted>
  <dcterms:created xsi:type="dcterms:W3CDTF">2022-05-21T10:34:06Z</dcterms:created>
  <dcterms:modified xsi:type="dcterms:W3CDTF">2022-05-21T13:06:48Z</dcterms:modified>
</cp:coreProperties>
</file>